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24226"/>
  <bookViews>
    <workbookView xWindow="2160" yWindow="2160" windowWidth="28800" windowHeight="15345"/>
  </bookViews>
  <sheets>
    <sheet name="（様式４）　概算費用見積書" sheetId="1" r:id="rId1"/>
    <sheet name="（様式４－２）システム構築一覧" sheetId="2" r:id="rId2"/>
  </sheets>
  <externalReferences>
    <externalReference r:id="rId3"/>
  </externalReferences>
  <definedNames>
    <definedName name="__sl1">#REF!</definedName>
    <definedName name="__sl2">#REF!</definedName>
    <definedName name="__sl3">#REF!</definedName>
    <definedName name="__sl4">#REF!</definedName>
    <definedName name="_1検収推定明細">#REF!</definedName>
    <definedName name="_6仕様要件書__1_1_1">_6仕様要件書__1_1_1</definedName>
    <definedName name="_sl1">#REF!</definedName>
    <definedName name="_sl2">#REF!</definedName>
    <definedName name="_sl3">#REF!</definedName>
    <definedName name="_sl4">#REF!</definedName>
    <definedName name="a">#REF!</definedName>
    <definedName name="AA_1">AA_1</definedName>
    <definedName name="ＡＡＡ">#REF!</definedName>
    <definedName name="aaaa" hidden="1">{"'100DPro'!$A$1:$H$149"}</definedName>
    <definedName name="aaaaa" hidden="1">{"'100DPro'!$A$1:$H$149"}</definedName>
    <definedName name="Access_Button" hidden="1">"価格H_hard_諸元___2__List"</definedName>
    <definedName name="AccessDatabase" hidden="1">"C:\MTAKAHAS\価格H.mdb"</definedName>
    <definedName name="ＡＰ工数">#REF!</definedName>
    <definedName name="ayaka">#REF!</definedName>
    <definedName name="BB_1">BB_1</definedName>
    <definedName name="ｃｃ" hidden="1">{"'100DPro'!$A$1:$H$149"}</definedName>
    <definedName name="CODE指定">#REF!</definedName>
    <definedName name="ＣＰＵセットＡ">#REF!</definedName>
    <definedName name="ＣＰＵセットＢ">#REF!</definedName>
    <definedName name="ＣＰＵセットC">#REF!</definedName>
    <definedName name="ＣＰＵ数">#REF!</definedName>
    <definedName name="DATA">#REF!</definedName>
    <definedName name="ＤＩＳＫセットＡ">#REF!</definedName>
    <definedName name="ＤＩＳＫセットＢ">#REF!</definedName>
    <definedName name="ＤＩＳＫセットＣ">#REF!</definedName>
    <definedName name="ＤＩＳＫセットＳ">#REF!</definedName>
    <definedName name="ＤＩＳＫタイプ">#REF!</definedName>
    <definedName name="ＤＩＳＫ容量">#REF!</definedName>
    <definedName name="Dollar">#REF!</definedName>
    <definedName name="EIA">#REF!</definedName>
    <definedName name="Excel_BuiltIn_Print_Area">#REF!</definedName>
    <definedName name="Excel_BuiltIn_Print_Area_1_1">#REF!</definedName>
    <definedName name="Excel_BuiltIn_Print_Area_2_1">#REF!</definedName>
    <definedName name="Excel_BuiltIn_Recorder">#REF!</definedName>
    <definedName name="ＧＢＩＴ">#REF!</definedName>
    <definedName name="GP">#REF!+1</definedName>
    <definedName name="hanni">#REF!</definedName>
    <definedName name="HTML_CodePage" hidden="1">932</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0" hidden="1">""</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5" hidden="1">""</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0" hidden="1">""</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5" hidden="1">""</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HW一時">#REF!</definedName>
    <definedName name="HW保守">#REF!</definedName>
    <definedName name="ido">#REF!</definedName>
    <definedName name="ido2_1">ido2_1</definedName>
    <definedName name="ido2_2">ido2_2</definedName>
    <definedName name="ＩＦ数">#REF!</definedName>
    <definedName name="ＩＦ台数">#REF!</definedName>
    <definedName name="ISEあいメール機器一覧">#REF!</definedName>
    <definedName name="ISE全CL">#REF!</definedName>
    <definedName name="ISE全SV">#REF!</definedName>
    <definedName name="ＪＥＣＣ等償却率">#REF!</definedName>
    <definedName name="kijun">#REF!</definedName>
    <definedName name="KISI_CLI">#REF!</definedName>
    <definedName name="lblninsyo">#REF!</definedName>
    <definedName name="Macro4">#REF!</definedName>
    <definedName name="Maint">#REF!</definedName>
    <definedName name="Maintff">#REF!</definedName>
    <definedName name="midashi">#REF!</definedName>
    <definedName name="moto_kijun">#REF!</definedName>
    <definedName name="NES委託率">#REF!</definedName>
    <definedName name="NW工事">#REF!</definedName>
    <definedName name="Nｺｰﾄﾞ">#REF!</definedName>
    <definedName name="pc_and_Printer">#REF!</definedName>
    <definedName name="pc_and_printer_supports">#REF!</definedName>
    <definedName name="pc_and_printer_supports02">#REF!</definedName>
    <definedName name="pc_and_printer_supports03">#REF!</definedName>
    <definedName name="PC_and_ptinter出し値">#REF!</definedName>
    <definedName name="PC_and_ptinter出し値02">#REF!</definedName>
    <definedName name="PC_and_ptinter出し値03">#REF!</definedName>
    <definedName name="PKG一時">#REF!</definedName>
    <definedName name="PKG付替">#REF!</definedName>
    <definedName name="PKG保守">#REF!</definedName>
    <definedName name="Pos_SQL_Make_1">Pos_SQL_Make_1</definedName>
    <definedName name="Pos_SQL_Make_2">Pos_SQL_Make_2</definedName>
    <definedName name="_xlnm.Print_Area" localSheetId="1">'（様式４－２）システム構築一覧'!$A$1:$P$52</definedName>
    <definedName name="_xlnm.Print_Area">#REF!</definedName>
    <definedName name="_xlnm.Print_Titles" localSheetId="0">'（様式４）　概算費用見積書'!$11:$11</definedName>
    <definedName name="_xlnm.Print_Titles" localSheetId="1">'（様式４－２）システム構築一覧'!$6:$7</definedName>
    <definedName name="_xlnm.Recorder">#REF!</definedName>
    <definedName name="SBU区分">#REF!</definedName>
    <definedName name="SGAe">#REF!</definedName>
    <definedName name="SGAf">#REF!</definedName>
    <definedName name="SGAn">#REF!</definedName>
    <definedName name="SGAo">#REF!</definedName>
    <definedName name="sheet_kijun">#REF!</definedName>
    <definedName name="SI一時">#REF!</definedName>
    <definedName name="SI原価率">#REF!</definedName>
    <definedName name="SI仕切">#REF!</definedName>
    <definedName name="SI保守">#REF!</definedName>
    <definedName name="slist原因区分１">#REF!</definedName>
    <definedName name="slist原因区分２">#REF!</definedName>
    <definedName name="STNMTBL">#REF!</definedName>
    <definedName name="TauxDollar">#REF!</definedName>
    <definedName name="TEST">#REF!</definedName>
    <definedName name="toto">#REF!</definedName>
    <definedName name="tt">#REF!</definedName>
    <definedName name="Uplift">#REF!</definedName>
    <definedName name="UPS">#REF!</definedName>
    <definedName name="VA">#REF!</definedName>
    <definedName name="wrn.RBOD." hidden="1">{"RBOD1",#N/A,FALSE,"保険課ＯＡシステム生産管理表";"RBOD2",#N/A,FALSE,"保険課ＯＡシステム生産管理表";"RBOD3",#N/A,FALSE,"保険課ＯＡシステム生産管理表"}</definedName>
    <definedName name="zone_impression">#REF!</definedName>
    <definedName name="ああ_1">ああ_1</definedName>
    <definedName name="い">#REF!</definedName>
    <definedName name="オプション12_Click_1">オプション12_Click_1</definedName>
    <definedName name="オン改造規模">#REF!</definedName>
    <definedName name="オン規模">#REF!</definedName>
    <definedName name="オン元規模">#REF!</definedName>
    <definedName name="ｷｬﾋﾞﾈｯﾄ">#REF!</definedName>
    <definedName name="サーバ">#REF!</definedName>
    <definedName name="サーバタイプ">#REF!</definedName>
    <definedName name="システム名">#REF!</definedName>
    <definedName name="そーてっく">#REF!</definedName>
    <definedName name="ﾀｲﾄﾙ行">#REF!</definedName>
    <definedName name="タイムレコーダー">#REF!</definedName>
    <definedName name="ﾀﾀ_1">ﾀﾀ_1</definedName>
    <definedName name="ディスク">#REF!</definedName>
    <definedName name="テスト系">#REF!</definedName>
    <definedName name="バックアップ">#REF!</definedName>
    <definedName name="バッチ改造規模">#REF!</definedName>
    <definedName name="バッチ規模">#REF!</definedName>
    <definedName name="バッチ元規模">#REF!</definedName>
    <definedName name="ピボットエリア">#REF!</definedName>
    <definedName name="ﾌﾟﾗｯﾄﾎｰﾑ未回答">#REF!</definedName>
    <definedName name="プリンタ台数">#REF!</definedName>
    <definedName name="マニュアル">#REF!</definedName>
    <definedName name="メモリ量">#REF!</definedName>
    <definedName name="リスト１">#REF!</definedName>
    <definedName name="扱い別">#REF!</definedName>
    <definedName name="印">#REF!</definedName>
    <definedName name="印刷範囲120">#REF!</definedName>
    <definedName name="印刷範囲122">#REF!</definedName>
    <definedName name="印刷範囲200">#REF!</definedName>
    <definedName name="印刷範囲300">#REF!</definedName>
    <definedName name="印刷範囲400">#REF!</definedName>
    <definedName name="印刷範囲Ａ">#REF!</definedName>
    <definedName name="印刷範囲スケ">#REF!</definedName>
    <definedName name="運用一時">#REF!</definedName>
    <definedName name="運用保守">#REF!</definedName>
    <definedName name="営業手数料２">#REF!</definedName>
    <definedName name="価格H_hard_諸元___2__List">#REF!</definedName>
    <definedName name="過去引当準備金取崩">#REF!</definedName>
    <definedName name="過去準備金引当率">#REF!</definedName>
    <definedName name="会社名">#REF!</definedName>
    <definedName name="海外">#REF!</definedName>
    <definedName name="外来患者">#REF!</definedName>
    <definedName name="各種乗率">#REF!</definedName>
    <definedName name="管理者完了">#REF!</definedName>
    <definedName name="企通抜けクエリー1">#REF!</definedName>
    <definedName name="機器構成_1">機器構成_1</definedName>
    <definedName name="機種">#REF!</definedName>
    <definedName name="規格">#REF!</definedName>
    <definedName name="記号">#REF!</definedName>
    <definedName name="拠点分類①">#REF!</definedName>
    <definedName name="拠点分類②">#REF!</definedName>
    <definedName name="拠点分類③">#REF!</definedName>
    <definedName name="拠点分類④">#REF!</definedName>
    <definedName name="共通費配賦率">#REF!</definedName>
    <definedName name="業務名">#REF!</definedName>
    <definedName name="金利賦課率">#REF!</definedName>
    <definedName name="検疫HW一時">#REF!</definedName>
    <definedName name="検疫HW保守">#REF!</definedName>
    <definedName name="検疫SI一時">#REF!</definedName>
    <definedName name="現準備金引当率">#REF!</definedName>
    <definedName name="荒屋">#REF!</definedName>
    <definedName name="購入推定明細">#REF!</definedName>
    <definedName name="残件数">#REF!</definedName>
    <definedName name="残存率①">#REF!</definedName>
    <definedName name="残存率②">#REF!</definedName>
    <definedName name="残存率③">#REF!</definedName>
    <definedName name="残存率④">#REF!</definedName>
    <definedName name="残存率表">#REF!</definedName>
    <definedName name="残存率表１">#REF!</definedName>
    <definedName name="仕様要件書_">仕様要件書_</definedName>
    <definedName name="仕様要件書__1">仕様要件書__1</definedName>
    <definedName name="仕様要件書__1_1">仕様要件書__1_1</definedName>
    <definedName name="事業部固定費率">#REF!</definedName>
    <definedName name="社内手数料率">#REF!</definedName>
    <definedName name="社内手数料率表">#REF!</definedName>
    <definedName name="社内手数料率表１">#REF!</definedName>
    <definedName name="手続STS">#REF!</definedName>
    <definedName name="受発注期">#REF!</definedName>
    <definedName name="受付件数">#REF!</definedName>
    <definedName name="重量">#REF!</definedName>
    <definedName name="出力">#REF!</definedName>
    <definedName name="商品価格表">#REF!</definedName>
    <definedName name="消耗一時">#REF!</definedName>
    <definedName name="消耗品">#REF!</definedName>
    <definedName name="情報提供">#REF!</definedName>
    <definedName name="植村">#REF!</definedName>
    <definedName name="生保入力確認_01結果">#REF!</definedName>
    <definedName name="石原">#REF!</definedName>
    <definedName name="総合計">#REF!</definedName>
    <definedName name="装置">OFFSET(#REF!,0,0,COUNTA(#REF!)-1,1)</definedName>
    <definedName name="単金">#REF!</definedName>
    <definedName name="単金2">#REF!</definedName>
    <definedName name="担当">#REF!</definedName>
    <definedName name="担当者完了">#REF!</definedName>
    <definedName name="端末ＣＰＵ">#REF!</definedName>
    <definedName name="端末台数">#REF!</definedName>
    <definedName name="段階">#REF!</definedName>
    <definedName name="抽出期間">#REF!</definedName>
    <definedName name="朝倉">#REF!</definedName>
    <definedName name="辻">#REF!</definedName>
    <definedName name="導入経費付替率">#REF!</definedName>
    <definedName name="導入経費付替率１">#REF!</definedName>
    <definedName name="得意先名">#REF!</definedName>
    <definedName name="内臓ＤＩＳＫ">#REF!</definedName>
    <definedName name="入金報奨金率">#REF!</definedName>
    <definedName name="入金報奨金率１">#REF!</definedName>
    <definedName name="入室情報">#REF!</definedName>
    <definedName name="売上推定明細">#REF!</definedName>
    <definedName name="販形①">#REF!</definedName>
    <definedName name="販形②">#REF!</definedName>
    <definedName name="販形③">#REF!</definedName>
    <definedName name="販形④">#REF!</definedName>
    <definedName name="販形⑤">#REF!</definedName>
    <definedName name="販形⑥">#REF!</definedName>
    <definedName name="販売拠点">#REF!</definedName>
    <definedName name="販売拠点１">#REF!</definedName>
    <definedName name="病床数">#REF!</definedName>
    <definedName name="不在者">#REF!</definedName>
    <definedName name="付け替">#REF!</definedName>
    <definedName name="付替">#REF!</definedName>
    <definedName name="付替え">#REF!</definedName>
    <definedName name="付替乗率①">#REF!</definedName>
    <definedName name="付替乗率②">#REF!</definedName>
    <definedName name="付替乗率③">#REF!</definedName>
    <definedName name="付替乗率④">#REF!</definedName>
    <definedName name="付替乗率表">#REF!</definedName>
    <definedName name="保守原価率">#REF!</definedName>
    <definedName name="保守原価率２">#REF!</definedName>
    <definedName name="保守原価率Ｈ">#REF!</definedName>
    <definedName name="保守原価率Ｓ">#REF!</definedName>
    <definedName name="報奨率">#REF!</definedName>
    <definedName name="本数">#REF!</definedName>
    <definedName name="本田">#REF!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E129" i="1" l="1"/>
  <c r="T126" i="1" l="1"/>
  <c r="T122" i="1"/>
  <c r="T118" i="1"/>
  <c r="T114" i="1"/>
  <c r="T106" i="1"/>
  <c r="T102" i="1"/>
  <c r="T107" i="1" s="1"/>
  <c r="T98" i="1"/>
  <c r="T91" i="1"/>
  <c r="T87" i="1"/>
  <c r="T83" i="1"/>
  <c r="T79" i="1"/>
  <c r="T75" i="1"/>
  <c r="T71" i="1"/>
  <c r="T92" i="1" s="1"/>
  <c r="T66" i="1"/>
  <c r="T63" i="1"/>
  <c r="T57" i="1"/>
  <c r="T53" i="1"/>
  <c r="T49" i="1"/>
  <c r="T67" i="1" s="1"/>
  <c r="T44" i="1"/>
  <c r="T45" i="1" s="1"/>
  <c r="T40" i="1"/>
  <c r="T36" i="1"/>
  <c r="T32" i="1"/>
  <c r="T27" i="1"/>
  <c r="T23" i="1"/>
  <c r="T19" i="1"/>
  <c r="T15" i="1"/>
  <c r="T28" i="1" s="1"/>
  <c r="T127" i="1" l="1"/>
  <c r="C4" i="2"/>
  <c r="N50" i="2"/>
  <c r="N49" i="2"/>
  <c r="M49" i="2"/>
  <c r="L49" i="2"/>
  <c r="K49" i="2"/>
  <c r="J49" i="2"/>
  <c r="I49" i="2"/>
  <c r="N48" i="2"/>
  <c r="N51" i="2" s="1"/>
  <c r="M48" i="2"/>
  <c r="M50" i="2" s="1"/>
  <c r="L48" i="2"/>
  <c r="L50" i="2" s="1"/>
  <c r="K48" i="2"/>
  <c r="K50" i="2" s="1"/>
  <c r="J48" i="2"/>
  <c r="J50" i="2" s="1"/>
  <c r="I48" i="2"/>
  <c r="I50" i="2" s="1"/>
  <c r="H48" i="2"/>
  <c r="H50" i="2" s="1"/>
  <c r="H51" i="2" s="1"/>
  <c r="B46" i="2"/>
  <c r="B45" i="2"/>
  <c r="B44" i="2"/>
  <c r="B43" i="2"/>
  <c r="B42" i="2"/>
  <c r="B41" i="2"/>
  <c r="B40" i="2"/>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L7" i="2"/>
  <c r="T128" i="1" l="1"/>
  <c r="T129" i="1" s="1"/>
  <c r="I51" i="2"/>
  <c r="J51" i="2"/>
  <c r="K51" i="2"/>
  <c r="L51" i="2"/>
  <c r="M51" i="2"/>
  <c r="X13" i="1" l="1"/>
  <c r="X14" i="1"/>
  <c r="X16" i="1"/>
  <c r="X17" i="1"/>
  <c r="X18" i="1"/>
  <c r="X20" i="1"/>
  <c r="X21" i="1"/>
  <c r="X22" i="1"/>
  <c r="X24" i="1"/>
  <c r="X25" i="1"/>
  <c r="X26" i="1"/>
  <c r="X29" i="1"/>
  <c r="X30" i="1"/>
  <c r="X31" i="1"/>
  <c r="X33" i="1"/>
  <c r="X34" i="1"/>
  <c r="X35" i="1"/>
  <c r="X37" i="1"/>
  <c r="X38" i="1"/>
  <c r="X39" i="1"/>
  <c r="X41" i="1"/>
  <c r="X42" i="1"/>
  <c r="X43" i="1"/>
  <c r="X46" i="1"/>
  <c r="X47" i="1"/>
  <c r="X48" i="1"/>
  <c r="X50" i="1"/>
  <c r="X51" i="1"/>
  <c r="X52" i="1"/>
  <c r="X54" i="1"/>
  <c r="X55" i="1"/>
  <c r="X56" i="1"/>
  <c r="X58" i="1"/>
  <c r="X59" i="1"/>
  <c r="X60" i="1"/>
  <c r="X61" i="1"/>
  <c r="X62" i="1"/>
  <c r="X64" i="1"/>
  <c r="X65" i="1"/>
  <c r="X68" i="1"/>
  <c r="X69" i="1"/>
  <c r="X70" i="1"/>
  <c r="X72" i="1"/>
  <c r="X73" i="1"/>
  <c r="X74" i="1"/>
  <c r="X76" i="1"/>
  <c r="X77" i="1"/>
  <c r="X78" i="1"/>
  <c r="X80" i="1"/>
  <c r="X81" i="1"/>
  <c r="X82" i="1"/>
  <c r="X84" i="1"/>
  <c r="X85" i="1"/>
  <c r="X86" i="1"/>
  <c r="X88" i="1"/>
  <c r="X89" i="1"/>
  <c r="X90" i="1"/>
  <c r="X93" i="1"/>
  <c r="X94" i="1"/>
  <c r="X95" i="1"/>
  <c r="X96" i="1"/>
  <c r="X97" i="1"/>
  <c r="X99" i="1"/>
  <c r="X100" i="1"/>
  <c r="X101" i="1"/>
  <c r="X103" i="1"/>
  <c r="X104" i="1"/>
  <c r="X105" i="1"/>
  <c r="X115" i="1"/>
  <c r="X116" i="1"/>
  <c r="X117" i="1"/>
  <c r="X119" i="1"/>
  <c r="X120" i="1"/>
  <c r="X121" i="1"/>
  <c r="X123" i="1"/>
  <c r="X124" i="1"/>
  <c r="X125" i="1"/>
  <c r="Q13" i="1"/>
  <c r="Q14" i="1"/>
  <c r="Q16" i="1"/>
  <c r="Q17" i="1"/>
  <c r="Q18" i="1"/>
  <c r="Q20" i="1"/>
  <c r="Q21" i="1"/>
  <c r="Q22" i="1"/>
  <c r="Q24" i="1"/>
  <c r="Q25" i="1"/>
  <c r="Q26" i="1"/>
  <c r="Q29" i="1"/>
  <c r="Q30" i="1"/>
  <c r="Q31" i="1"/>
  <c r="Q33" i="1"/>
  <c r="Q34" i="1"/>
  <c r="Q35" i="1"/>
  <c r="Q37" i="1"/>
  <c r="Q38" i="1"/>
  <c r="Q39" i="1"/>
  <c r="Q41" i="1"/>
  <c r="Q42" i="1"/>
  <c r="Q43" i="1"/>
  <c r="Q46" i="1"/>
  <c r="Q47" i="1"/>
  <c r="Q48" i="1"/>
  <c r="Q50" i="1"/>
  <c r="Q51" i="1"/>
  <c r="Q52" i="1"/>
  <c r="Q54" i="1"/>
  <c r="Q55" i="1"/>
  <c r="Q56" i="1"/>
  <c r="Q58" i="1"/>
  <c r="Q59" i="1"/>
  <c r="Q60" i="1"/>
  <c r="Q61" i="1"/>
  <c r="Q62" i="1"/>
  <c r="Q64" i="1"/>
  <c r="Q65" i="1"/>
  <c r="Q68" i="1"/>
  <c r="Q69" i="1"/>
  <c r="Q70" i="1"/>
  <c r="Q72" i="1"/>
  <c r="Q73" i="1"/>
  <c r="Q74" i="1"/>
  <c r="Q76" i="1"/>
  <c r="Q77" i="1"/>
  <c r="Q78" i="1"/>
  <c r="Q80" i="1"/>
  <c r="Q81" i="1"/>
  <c r="Q82" i="1"/>
  <c r="Q84" i="1"/>
  <c r="Q85" i="1"/>
  <c r="Q86" i="1"/>
  <c r="Q88" i="1"/>
  <c r="Q89" i="1"/>
  <c r="Q90" i="1"/>
  <c r="Q93" i="1"/>
  <c r="Q94" i="1"/>
  <c r="Q95" i="1"/>
  <c r="Q96" i="1"/>
  <c r="Q97" i="1"/>
  <c r="Q99" i="1"/>
  <c r="Q100" i="1"/>
  <c r="Q101" i="1"/>
  <c r="Q103" i="1"/>
  <c r="Q104" i="1"/>
  <c r="Q105" i="1"/>
  <c r="Q115" i="1"/>
  <c r="Q116" i="1"/>
  <c r="Q117" i="1"/>
  <c r="Q119" i="1"/>
  <c r="Q120" i="1"/>
  <c r="Q121" i="1"/>
  <c r="Q123" i="1"/>
  <c r="Q124" i="1"/>
  <c r="Q125" i="1"/>
  <c r="Q12" i="1"/>
  <c r="X12" i="1"/>
  <c r="R126" i="1"/>
  <c r="P126" i="1"/>
  <c r="O126" i="1"/>
  <c r="N126" i="1"/>
  <c r="R122" i="1"/>
  <c r="P122" i="1"/>
  <c r="O122" i="1"/>
  <c r="N122" i="1"/>
  <c r="R118" i="1"/>
  <c r="X118" i="1" s="1"/>
  <c r="P118" i="1"/>
  <c r="O118" i="1"/>
  <c r="N118" i="1"/>
  <c r="R114" i="1"/>
  <c r="P114" i="1"/>
  <c r="O114" i="1"/>
  <c r="N114" i="1"/>
  <c r="R106" i="1"/>
  <c r="P106" i="1"/>
  <c r="O106" i="1"/>
  <c r="N106" i="1"/>
  <c r="R102" i="1"/>
  <c r="P102" i="1"/>
  <c r="O102" i="1"/>
  <c r="N102" i="1"/>
  <c r="R98" i="1"/>
  <c r="P98" i="1"/>
  <c r="P107" i="1" s="1"/>
  <c r="O98" i="1"/>
  <c r="N98" i="1"/>
  <c r="R91" i="1"/>
  <c r="P91" i="1"/>
  <c r="O91" i="1"/>
  <c r="N91" i="1"/>
  <c r="R87" i="1"/>
  <c r="P87" i="1"/>
  <c r="O87" i="1"/>
  <c r="N87" i="1"/>
  <c r="R83" i="1"/>
  <c r="P83" i="1"/>
  <c r="O83" i="1"/>
  <c r="N83" i="1"/>
  <c r="R79" i="1"/>
  <c r="P79" i="1"/>
  <c r="O79" i="1"/>
  <c r="N79" i="1"/>
  <c r="R75" i="1"/>
  <c r="P75" i="1"/>
  <c r="O75" i="1"/>
  <c r="N75" i="1"/>
  <c r="R71" i="1"/>
  <c r="P71" i="1"/>
  <c r="O71" i="1"/>
  <c r="N71" i="1"/>
  <c r="R66" i="1"/>
  <c r="P66" i="1"/>
  <c r="O66" i="1"/>
  <c r="N66" i="1"/>
  <c r="R63" i="1"/>
  <c r="P63" i="1"/>
  <c r="O63" i="1"/>
  <c r="N63" i="1"/>
  <c r="R57" i="1"/>
  <c r="P57" i="1"/>
  <c r="O57" i="1"/>
  <c r="N57" i="1"/>
  <c r="R53" i="1"/>
  <c r="P53" i="1"/>
  <c r="O53" i="1"/>
  <c r="N53" i="1"/>
  <c r="R49" i="1"/>
  <c r="P49" i="1"/>
  <c r="O49" i="1"/>
  <c r="N49" i="1"/>
  <c r="R44" i="1"/>
  <c r="P44" i="1"/>
  <c r="O44" i="1"/>
  <c r="N44" i="1"/>
  <c r="R40" i="1"/>
  <c r="P40" i="1"/>
  <c r="O40" i="1"/>
  <c r="N40" i="1"/>
  <c r="R36" i="1"/>
  <c r="P36" i="1"/>
  <c r="O36" i="1"/>
  <c r="N36" i="1"/>
  <c r="R32" i="1"/>
  <c r="P32" i="1"/>
  <c r="O32" i="1"/>
  <c r="N32" i="1"/>
  <c r="R27" i="1"/>
  <c r="P27" i="1"/>
  <c r="O27" i="1"/>
  <c r="N27" i="1"/>
  <c r="R23" i="1"/>
  <c r="P23" i="1"/>
  <c r="O23" i="1"/>
  <c r="N23" i="1"/>
  <c r="R19" i="1"/>
  <c r="P19" i="1"/>
  <c r="O19" i="1"/>
  <c r="N19" i="1"/>
  <c r="R15" i="1"/>
  <c r="P15" i="1"/>
  <c r="O15" i="1"/>
  <c r="N15" i="1"/>
  <c r="AD19" i="1"/>
  <c r="AC19" i="1"/>
  <c r="AB19" i="1"/>
  <c r="AA19" i="1"/>
  <c r="Z19" i="1"/>
  <c r="Y19" i="1"/>
  <c r="W19" i="1"/>
  <c r="V19" i="1"/>
  <c r="U19" i="1"/>
  <c r="S19" i="1"/>
  <c r="M19" i="1"/>
  <c r="L19" i="1"/>
  <c r="AE18" i="1"/>
  <c r="AE17" i="1"/>
  <c r="AE16" i="1"/>
  <c r="AD122" i="1"/>
  <c r="AC122" i="1"/>
  <c r="AB122" i="1"/>
  <c r="AA122" i="1"/>
  <c r="Z122" i="1"/>
  <c r="Y122" i="1"/>
  <c r="W122" i="1"/>
  <c r="V122" i="1"/>
  <c r="U122" i="1"/>
  <c r="S122" i="1"/>
  <c r="X122" i="1" s="1"/>
  <c r="M122" i="1"/>
  <c r="Q122" i="1" s="1"/>
  <c r="L122" i="1"/>
  <c r="AE121" i="1"/>
  <c r="AE120" i="1"/>
  <c r="AE119" i="1"/>
  <c r="AD118" i="1"/>
  <c r="AC118" i="1"/>
  <c r="AB118" i="1"/>
  <c r="AA118" i="1"/>
  <c r="Z118" i="1"/>
  <c r="Y118" i="1"/>
  <c r="W118" i="1"/>
  <c r="V118" i="1"/>
  <c r="U118" i="1"/>
  <c r="S118" i="1"/>
  <c r="M118" i="1"/>
  <c r="L118" i="1"/>
  <c r="AE117" i="1"/>
  <c r="AE116" i="1"/>
  <c r="AE115" i="1"/>
  <c r="AE33" i="1"/>
  <c r="AE34" i="1"/>
  <c r="AE35" i="1"/>
  <c r="L36" i="1"/>
  <c r="M36" i="1"/>
  <c r="S36" i="1"/>
  <c r="U36" i="1"/>
  <c r="V36" i="1"/>
  <c r="W36" i="1"/>
  <c r="Y36" i="1"/>
  <c r="Z36" i="1"/>
  <c r="AA36" i="1"/>
  <c r="AB36" i="1"/>
  <c r="AC36" i="1"/>
  <c r="AD36" i="1"/>
  <c r="Q19" i="1" l="1"/>
  <c r="Q36" i="1"/>
  <c r="X19" i="1"/>
  <c r="X36" i="1"/>
  <c r="Q118" i="1"/>
  <c r="O45" i="1"/>
  <c r="X83" i="1"/>
  <c r="P28" i="1"/>
  <c r="P127" i="1" s="1"/>
  <c r="N92" i="1"/>
  <c r="O92" i="1"/>
  <c r="R45" i="1"/>
  <c r="N28" i="1"/>
  <c r="N107" i="1"/>
  <c r="O107" i="1"/>
  <c r="O67" i="1"/>
  <c r="R107" i="1"/>
  <c r="N67" i="1"/>
  <c r="N45" i="1"/>
  <c r="P45" i="1"/>
  <c r="P67" i="1"/>
  <c r="R67" i="1"/>
  <c r="P92" i="1"/>
  <c r="R92" i="1"/>
  <c r="O28" i="1"/>
  <c r="R28" i="1"/>
  <c r="AE19" i="1"/>
  <c r="AE122" i="1"/>
  <c r="AE36" i="1"/>
  <c r="AE118" i="1"/>
  <c r="AD75" i="1"/>
  <c r="AC75" i="1"/>
  <c r="AB75" i="1"/>
  <c r="AA75" i="1"/>
  <c r="Z75" i="1"/>
  <c r="Y75" i="1"/>
  <c r="W75" i="1"/>
  <c r="V75" i="1"/>
  <c r="U75" i="1"/>
  <c r="S75" i="1"/>
  <c r="X75" i="1" s="1"/>
  <c r="M75" i="1"/>
  <c r="Q75" i="1" s="1"/>
  <c r="L75" i="1"/>
  <c r="AE74" i="1"/>
  <c r="AE73" i="1"/>
  <c r="AE72" i="1"/>
  <c r="AD79" i="1"/>
  <c r="AC79" i="1"/>
  <c r="AB79" i="1"/>
  <c r="AA79" i="1"/>
  <c r="Z79" i="1"/>
  <c r="Y79" i="1"/>
  <c r="W79" i="1"/>
  <c r="V79" i="1"/>
  <c r="U79" i="1"/>
  <c r="S79" i="1"/>
  <c r="X79" i="1" s="1"/>
  <c r="M79" i="1"/>
  <c r="Q79" i="1" s="1"/>
  <c r="L79" i="1"/>
  <c r="AE78" i="1"/>
  <c r="AE77" i="1"/>
  <c r="AE76" i="1"/>
  <c r="AD83" i="1"/>
  <c r="AC83" i="1"/>
  <c r="AB83" i="1"/>
  <c r="AA83" i="1"/>
  <c r="Z83" i="1"/>
  <c r="Y83" i="1"/>
  <c r="W83" i="1"/>
  <c r="V83" i="1"/>
  <c r="U83" i="1"/>
  <c r="S83" i="1"/>
  <c r="M83" i="1"/>
  <c r="Q83" i="1" s="1"/>
  <c r="L83" i="1"/>
  <c r="AE82" i="1"/>
  <c r="AE81" i="1"/>
  <c r="AE80" i="1"/>
  <c r="AD53" i="1"/>
  <c r="AC53" i="1"/>
  <c r="AB53" i="1"/>
  <c r="AA53" i="1"/>
  <c r="Z53" i="1"/>
  <c r="Y53" i="1"/>
  <c r="W53" i="1"/>
  <c r="V53" i="1"/>
  <c r="U53" i="1"/>
  <c r="S53" i="1"/>
  <c r="X53" i="1" s="1"/>
  <c r="M53" i="1"/>
  <c r="Q53" i="1" s="1"/>
  <c r="L53" i="1"/>
  <c r="AE52" i="1"/>
  <c r="AE51" i="1"/>
  <c r="AE50" i="1"/>
  <c r="O127" i="1" l="1"/>
  <c r="R127" i="1"/>
  <c r="R128" i="1" s="1"/>
  <c r="N127" i="1"/>
  <c r="N128" i="1" s="1"/>
  <c r="N129" i="1" s="1"/>
  <c r="P128" i="1"/>
  <c r="P129" i="1" s="1"/>
  <c r="O128" i="1"/>
  <c r="O129" i="1" s="1"/>
  <c r="AE83" i="1"/>
  <c r="AE79" i="1"/>
  <c r="AE75" i="1"/>
  <c r="AE53" i="1"/>
  <c r="AE20" i="1"/>
  <c r="L15" i="1"/>
  <c r="R129" i="1" l="1"/>
  <c r="AD126" i="1"/>
  <c r="AC126" i="1"/>
  <c r="AB126" i="1"/>
  <c r="AA126" i="1"/>
  <c r="Z126" i="1"/>
  <c r="Y126" i="1"/>
  <c r="W126" i="1"/>
  <c r="V126" i="1"/>
  <c r="U126" i="1"/>
  <c r="S126" i="1"/>
  <c r="M126" i="1"/>
  <c r="Q126" i="1" s="1"/>
  <c r="AD114" i="1"/>
  <c r="AC114" i="1"/>
  <c r="AB114" i="1"/>
  <c r="AA114" i="1"/>
  <c r="Z114" i="1"/>
  <c r="Y114" i="1"/>
  <c r="W114" i="1"/>
  <c r="V114" i="1"/>
  <c r="U114" i="1"/>
  <c r="S114" i="1"/>
  <c r="X114" i="1" s="1"/>
  <c r="M114" i="1"/>
  <c r="Q114" i="1" s="1"/>
  <c r="AD106" i="1"/>
  <c r="AC106" i="1"/>
  <c r="AB106" i="1"/>
  <c r="AA106" i="1"/>
  <c r="Z106" i="1"/>
  <c r="Y106" i="1"/>
  <c r="W106" i="1"/>
  <c r="V106" i="1"/>
  <c r="U106" i="1"/>
  <c r="S106" i="1"/>
  <c r="M106" i="1"/>
  <c r="Q106" i="1" s="1"/>
  <c r="AD102" i="1"/>
  <c r="AC102" i="1"/>
  <c r="AB102" i="1"/>
  <c r="AA102" i="1"/>
  <c r="Z102" i="1"/>
  <c r="Y102" i="1"/>
  <c r="W102" i="1"/>
  <c r="V102" i="1"/>
  <c r="U102" i="1"/>
  <c r="S102" i="1"/>
  <c r="M102" i="1"/>
  <c r="Q102" i="1" s="1"/>
  <c r="AD98" i="1"/>
  <c r="AC98" i="1"/>
  <c r="AB98" i="1"/>
  <c r="AA98" i="1"/>
  <c r="Z98" i="1"/>
  <c r="Y98" i="1"/>
  <c r="W98" i="1"/>
  <c r="V98" i="1"/>
  <c r="U98" i="1"/>
  <c r="S98" i="1"/>
  <c r="X98" i="1" s="1"/>
  <c r="M98" i="1"/>
  <c r="Q98" i="1" s="1"/>
  <c r="AD91" i="1"/>
  <c r="AC91" i="1"/>
  <c r="AB91" i="1"/>
  <c r="AA91" i="1"/>
  <c r="Z91" i="1"/>
  <c r="Y91" i="1"/>
  <c r="W91" i="1"/>
  <c r="V91" i="1"/>
  <c r="U91" i="1"/>
  <c r="S91" i="1"/>
  <c r="M91" i="1"/>
  <c r="Q91" i="1" s="1"/>
  <c r="AD87" i="1"/>
  <c r="AC87" i="1"/>
  <c r="AB87" i="1"/>
  <c r="AA87" i="1"/>
  <c r="Z87" i="1"/>
  <c r="Y87" i="1"/>
  <c r="W87" i="1"/>
  <c r="V87" i="1"/>
  <c r="U87" i="1"/>
  <c r="S87" i="1"/>
  <c r="M87" i="1"/>
  <c r="Q87" i="1" s="1"/>
  <c r="AD71" i="1"/>
  <c r="AC71" i="1"/>
  <c r="AB71" i="1"/>
  <c r="AA71" i="1"/>
  <c r="Z71" i="1"/>
  <c r="Y71" i="1"/>
  <c r="W71" i="1"/>
  <c r="V71" i="1"/>
  <c r="U71" i="1"/>
  <c r="S71" i="1"/>
  <c r="M71" i="1"/>
  <c r="Q71" i="1" s="1"/>
  <c r="AD66" i="1"/>
  <c r="AC66" i="1"/>
  <c r="AB66" i="1"/>
  <c r="AA66" i="1"/>
  <c r="Z66" i="1"/>
  <c r="Y66" i="1"/>
  <c r="W66" i="1"/>
  <c r="V66" i="1"/>
  <c r="U66" i="1"/>
  <c r="S66" i="1"/>
  <c r="M66" i="1"/>
  <c r="Q66" i="1" s="1"/>
  <c r="AD63" i="1"/>
  <c r="AC63" i="1"/>
  <c r="AB63" i="1"/>
  <c r="AA63" i="1"/>
  <c r="Z63" i="1"/>
  <c r="Y63" i="1"/>
  <c r="W63" i="1"/>
  <c r="V63" i="1"/>
  <c r="U63" i="1"/>
  <c r="S63" i="1"/>
  <c r="X63" i="1" s="1"/>
  <c r="M63" i="1"/>
  <c r="Q63" i="1" s="1"/>
  <c r="AD57" i="1"/>
  <c r="AC57" i="1"/>
  <c r="AB57" i="1"/>
  <c r="AA57" i="1"/>
  <c r="Z57" i="1"/>
  <c r="Y57" i="1"/>
  <c r="W57" i="1"/>
  <c r="V57" i="1"/>
  <c r="U57" i="1"/>
  <c r="S57" i="1"/>
  <c r="M57" i="1"/>
  <c r="Q57" i="1" s="1"/>
  <c r="AD49" i="1"/>
  <c r="AC49" i="1"/>
  <c r="AB49" i="1"/>
  <c r="AA49" i="1"/>
  <c r="Z49" i="1"/>
  <c r="Y49" i="1"/>
  <c r="W49" i="1"/>
  <c r="V49" i="1"/>
  <c r="U49" i="1"/>
  <c r="S49" i="1"/>
  <c r="M49" i="1"/>
  <c r="Q49" i="1" s="1"/>
  <c r="AD44" i="1"/>
  <c r="AC44" i="1"/>
  <c r="AB44" i="1"/>
  <c r="AA44" i="1"/>
  <c r="Z44" i="1"/>
  <c r="Y44" i="1"/>
  <c r="W44" i="1"/>
  <c r="V44" i="1"/>
  <c r="U44" i="1"/>
  <c r="S44" i="1"/>
  <c r="X44" i="1" s="1"/>
  <c r="M44" i="1"/>
  <c r="Q44" i="1" s="1"/>
  <c r="AD40" i="1"/>
  <c r="AC40" i="1"/>
  <c r="AB40" i="1"/>
  <c r="AA40" i="1"/>
  <c r="Z40" i="1"/>
  <c r="Y40" i="1"/>
  <c r="W40" i="1"/>
  <c r="V40" i="1"/>
  <c r="U40" i="1"/>
  <c r="S40" i="1"/>
  <c r="M40" i="1"/>
  <c r="Q40" i="1" s="1"/>
  <c r="AD32" i="1"/>
  <c r="AC32" i="1"/>
  <c r="AB32" i="1"/>
  <c r="AA32" i="1"/>
  <c r="Z32" i="1"/>
  <c r="Y32" i="1"/>
  <c r="W32" i="1"/>
  <c r="V32" i="1"/>
  <c r="U32" i="1"/>
  <c r="S32" i="1"/>
  <c r="M32" i="1"/>
  <c r="Q32" i="1" s="1"/>
  <c r="AD27" i="1"/>
  <c r="AC27" i="1"/>
  <c r="AB27" i="1"/>
  <c r="AA27" i="1"/>
  <c r="Z27" i="1"/>
  <c r="Y27" i="1"/>
  <c r="W27" i="1"/>
  <c r="V27" i="1"/>
  <c r="U27" i="1"/>
  <c r="S27" i="1"/>
  <c r="M27" i="1"/>
  <c r="Q27" i="1" s="1"/>
  <c r="AD23" i="1"/>
  <c r="AC23" i="1"/>
  <c r="AB23" i="1"/>
  <c r="AA23" i="1"/>
  <c r="Z23" i="1"/>
  <c r="Y23" i="1"/>
  <c r="W23" i="1"/>
  <c r="V23" i="1"/>
  <c r="U23" i="1"/>
  <c r="S23" i="1"/>
  <c r="M23" i="1"/>
  <c r="Q23" i="1" s="1"/>
  <c r="AD15" i="1"/>
  <c r="AC15" i="1"/>
  <c r="AB15" i="1"/>
  <c r="AA15" i="1"/>
  <c r="Z15" i="1"/>
  <c r="Y15" i="1"/>
  <c r="W15" i="1"/>
  <c r="V15" i="1"/>
  <c r="U15" i="1"/>
  <c r="S15" i="1"/>
  <c r="X15" i="1" s="1"/>
  <c r="M15" i="1"/>
  <c r="Q15" i="1" s="1"/>
  <c r="AE125" i="1"/>
  <c r="AE124" i="1"/>
  <c r="AE123" i="1"/>
  <c r="AE113" i="1"/>
  <c r="AE112" i="1"/>
  <c r="AE111" i="1"/>
  <c r="AE110" i="1"/>
  <c r="AE109" i="1"/>
  <c r="AE108" i="1"/>
  <c r="AE105" i="1"/>
  <c r="AE104" i="1"/>
  <c r="AE103" i="1"/>
  <c r="AE101" i="1"/>
  <c r="AE100" i="1"/>
  <c r="AE99" i="1"/>
  <c r="AE97" i="1"/>
  <c r="AE95" i="1"/>
  <c r="AE93" i="1"/>
  <c r="AE90" i="1"/>
  <c r="AE89" i="1"/>
  <c r="AE88" i="1"/>
  <c r="AE86" i="1"/>
  <c r="AE85" i="1"/>
  <c r="AE84" i="1"/>
  <c r="AE70" i="1"/>
  <c r="AE69" i="1"/>
  <c r="AE68" i="1"/>
  <c r="AE65" i="1"/>
  <c r="AE64" i="1"/>
  <c r="AE66" i="1" s="1"/>
  <c r="AE62" i="1"/>
  <c r="AE61" i="1"/>
  <c r="AE60" i="1"/>
  <c r="AE59" i="1"/>
  <c r="AE58" i="1"/>
  <c r="AE56" i="1"/>
  <c r="AE55" i="1"/>
  <c r="AE54" i="1"/>
  <c r="AE48" i="1"/>
  <c r="AE47" i="1"/>
  <c r="AE46" i="1"/>
  <c r="AE43" i="1"/>
  <c r="AE42" i="1"/>
  <c r="AE41" i="1"/>
  <c r="AE39" i="1"/>
  <c r="AE38" i="1"/>
  <c r="AE37" i="1"/>
  <c r="AE31" i="1"/>
  <c r="AE30" i="1"/>
  <c r="AE29" i="1"/>
  <c r="AE26" i="1"/>
  <c r="AE25" i="1"/>
  <c r="AE24" i="1"/>
  <c r="AE22" i="1"/>
  <c r="AE21" i="1"/>
  <c r="AE14" i="1"/>
  <c r="AE13" i="1"/>
  <c r="AE12" i="1"/>
  <c r="L126" i="1"/>
  <c r="L114" i="1"/>
  <c r="L106" i="1"/>
  <c r="L102" i="1"/>
  <c r="L98" i="1"/>
  <c r="L91" i="1"/>
  <c r="L87" i="1"/>
  <c r="L71" i="1"/>
  <c r="L63" i="1"/>
  <c r="L66" i="1"/>
  <c r="L57" i="1"/>
  <c r="L44" i="1"/>
  <c r="L49" i="1"/>
  <c r="L40" i="1"/>
  <c r="L32" i="1"/>
  <c r="L27" i="1"/>
  <c r="L23" i="1"/>
  <c r="X27" i="1" l="1"/>
  <c r="AC28" i="1"/>
  <c r="X71" i="1"/>
  <c r="X32" i="1"/>
  <c r="X87" i="1"/>
  <c r="X49" i="1"/>
  <c r="X102" i="1"/>
  <c r="X23" i="1"/>
  <c r="X66" i="1"/>
  <c r="X126" i="1"/>
  <c r="X40" i="1"/>
  <c r="X91" i="1"/>
  <c r="X57" i="1"/>
  <c r="S107" i="1"/>
  <c r="X106" i="1"/>
  <c r="S67" i="1"/>
  <c r="Y92" i="1"/>
  <c r="Y67" i="1"/>
  <c r="AC92" i="1"/>
  <c r="AD45" i="1"/>
  <c r="Y28" i="1"/>
  <c r="M45" i="1"/>
  <c r="Q45" i="1" s="1"/>
  <c r="V67" i="1"/>
  <c r="AA92" i="1"/>
  <c r="AC107" i="1"/>
  <c r="AB28" i="1"/>
  <c r="Z92" i="1"/>
  <c r="AD28" i="1"/>
  <c r="W67" i="1"/>
  <c r="AB92" i="1"/>
  <c r="M92" i="1"/>
  <c r="Q92" i="1" s="1"/>
  <c r="AD92" i="1"/>
  <c r="Z45" i="1"/>
  <c r="S92" i="1"/>
  <c r="V107" i="1"/>
  <c r="V45" i="1"/>
  <c r="U28" i="1"/>
  <c r="W28" i="1"/>
  <c r="AA45" i="1"/>
  <c r="U92" i="1"/>
  <c r="M28" i="1"/>
  <c r="Y45" i="1"/>
  <c r="AC45" i="1"/>
  <c r="Z107" i="1"/>
  <c r="AD107" i="1"/>
  <c r="S28" i="1"/>
  <c r="W107" i="1"/>
  <c r="Z67" i="1"/>
  <c r="AB45" i="1"/>
  <c r="AD67" i="1"/>
  <c r="AA107" i="1"/>
  <c r="L45" i="1"/>
  <c r="L67" i="1"/>
  <c r="M67" i="1"/>
  <c r="Q67" i="1" s="1"/>
  <c r="L92" i="1"/>
  <c r="L107" i="1"/>
  <c r="AE40" i="1"/>
  <c r="AE71" i="1"/>
  <c r="AE102" i="1"/>
  <c r="AE126" i="1"/>
  <c r="Y107" i="1"/>
  <c r="AA67" i="1"/>
  <c r="V28" i="1"/>
  <c r="AB67" i="1"/>
  <c r="L28" i="1"/>
  <c r="AE91" i="1"/>
  <c r="AE106" i="1"/>
  <c r="AE32" i="1"/>
  <c r="AE44" i="1"/>
  <c r="U45" i="1"/>
  <c r="S45" i="1"/>
  <c r="W45" i="1"/>
  <c r="U107" i="1"/>
  <c r="AB107" i="1"/>
  <c r="AE23" i="1"/>
  <c r="AA28" i="1"/>
  <c r="U67" i="1"/>
  <c r="AC67" i="1"/>
  <c r="W92" i="1"/>
  <c r="AE87" i="1"/>
  <c r="AE98" i="1"/>
  <c r="AE114" i="1"/>
  <c r="V92" i="1"/>
  <c r="AE49" i="1"/>
  <c r="AE57" i="1"/>
  <c r="AE63" i="1"/>
  <c r="Z28" i="1"/>
  <c r="M107" i="1"/>
  <c r="Q107" i="1" s="1"/>
  <c r="AE27" i="1"/>
  <c r="AE15" i="1"/>
  <c r="W127" i="1" l="1"/>
  <c r="W128" i="1" s="1"/>
  <c r="W129" i="1" s="1"/>
  <c r="Y127" i="1"/>
  <c r="X107" i="1"/>
  <c r="AC127" i="1"/>
  <c r="S127" i="1"/>
  <c r="X28" i="1"/>
  <c r="U127" i="1"/>
  <c r="U128" i="1" s="1"/>
  <c r="U129" i="1" s="1"/>
  <c r="AD127" i="1"/>
  <c r="AD128" i="1" s="1"/>
  <c r="AD129" i="1" s="1"/>
  <c r="AA127" i="1"/>
  <c r="AA128" i="1" s="1"/>
  <c r="AA129" i="1" s="1"/>
  <c r="AB127" i="1"/>
  <c r="X92" i="1"/>
  <c r="X67" i="1"/>
  <c r="Z127" i="1"/>
  <c r="X45" i="1"/>
  <c r="V127" i="1"/>
  <c r="M127" i="1"/>
  <c r="M128" i="1" s="1"/>
  <c r="Q28" i="1"/>
  <c r="Q127" i="1" s="1"/>
  <c r="Y128" i="1"/>
  <c r="Y129" i="1" s="1"/>
  <c r="S128" i="1"/>
  <c r="AC128" i="1"/>
  <c r="AC129" i="1" s="1"/>
  <c r="AE92" i="1"/>
  <c r="AE28" i="1"/>
  <c r="AB128" i="1"/>
  <c r="AB129" i="1" s="1"/>
  <c r="AE107" i="1"/>
  <c r="AE45" i="1"/>
  <c r="AE67" i="1"/>
  <c r="V128" i="1"/>
  <c r="V129" i="1" s="1"/>
  <c r="AE127" i="1" l="1"/>
  <c r="X127" i="1"/>
  <c r="S129" i="1"/>
  <c r="X129" i="1" s="1"/>
  <c r="X128" i="1"/>
  <c r="M129" i="1"/>
  <c r="Q129" i="1" s="1"/>
  <c r="Q128" i="1"/>
  <c r="Z128" i="1"/>
  <c r="Z129" i="1" s="1"/>
  <c r="AE128" i="1"/>
</calcChain>
</file>

<file path=xl/comments1.xml><?xml version="1.0" encoding="utf-8"?>
<comments xmlns="http://schemas.openxmlformats.org/spreadsheetml/2006/main">
  <authors>
    <author>作成者</author>
  </authors>
  <commentList>
    <comment ref="C58" authorId="0" shapeId="0">
      <text>
        <r>
          <rPr>
            <sz val="9"/>
            <color indexed="81"/>
            <rFont val="MS P ゴシック"/>
            <family val="3"/>
            <charset val="128"/>
          </rPr>
          <t>各項目の細部内訳は
（様式4-2）システム構築一覧
に記載してください</t>
        </r>
      </text>
    </comment>
  </commentList>
</comments>
</file>

<file path=xl/sharedStrings.xml><?xml version="1.0" encoding="utf-8"?>
<sst xmlns="http://schemas.openxmlformats.org/spreadsheetml/2006/main" count="251" uniqueCount="167">
  <si>
    <t>項目</t>
    <rPh sb="0" eb="2">
      <t>コウモク</t>
    </rPh>
    <phoneticPr fontId="3"/>
  </si>
  <si>
    <t>数量</t>
    <rPh sb="0" eb="2">
      <t>スウリョウ</t>
    </rPh>
    <phoneticPr fontId="3"/>
  </si>
  <si>
    <t>記入日</t>
    <rPh sb="0" eb="2">
      <t>キニュウ</t>
    </rPh>
    <rPh sb="2" eb="3">
      <t>ビ</t>
    </rPh>
    <phoneticPr fontId="5"/>
  </si>
  <si>
    <t>所属</t>
    <rPh sb="0" eb="2">
      <t>ショゾク</t>
    </rPh>
    <phoneticPr fontId="5"/>
  </si>
  <si>
    <t>■■■株式会社●●部▲▲課</t>
    <rPh sb="3" eb="7">
      <t>カブシキガイシャ</t>
    </rPh>
    <rPh sb="9" eb="10">
      <t>ブ</t>
    </rPh>
    <rPh sb="12" eb="13">
      <t>カ</t>
    </rPh>
    <phoneticPr fontId="5"/>
  </si>
  <si>
    <t>氏名</t>
    <rPh sb="0" eb="2">
      <t>シメイ</t>
    </rPh>
    <phoneticPr fontId="5"/>
  </si>
  <si>
    <t>電話・内線</t>
    <rPh sb="0" eb="2">
      <t>デンワ</t>
    </rPh>
    <rPh sb="3" eb="5">
      <t>ナイセン</t>
    </rPh>
    <phoneticPr fontId="5"/>
  </si>
  <si>
    <t>xxx-xxxx-xxxx</t>
    <phoneticPr fontId="5"/>
  </si>
  <si>
    <t>対象業務</t>
    <rPh sb="0" eb="2">
      <t>タイショウ</t>
    </rPh>
    <rPh sb="2" eb="4">
      <t>ギョウム</t>
    </rPh>
    <phoneticPr fontId="5"/>
  </si>
  <si>
    <t>見積りに含む（○）／見積りに含まない（―）</t>
    <rPh sb="0" eb="2">
      <t>ミツモ</t>
    </rPh>
    <rPh sb="4" eb="5">
      <t>フク</t>
    </rPh>
    <rPh sb="10" eb="12">
      <t>ミツモ</t>
    </rPh>
    <rPh sb="14" eb="15">
      <t>フク</t>
    </rPh>
    <phoneticPr fontId="5"/>
  </si>
  <si>
    <t>No</t>
    <phoneticPr fontId="3"/>
  </si>
  <si>
    <t>大分類</t>
    <rPh sb="0" eb="3">
      <t>ダイブンルイ</t>
    </rPh>
    <phoneticPr fontId="3"/>
  </si>
  <si>
    <t>中分類</t>
    <rPh sb="0" eb="3">
      <t>チュウブンルイ</t>
    </rPh>
    <phoneticPr fontId="3"/>
  </si>
  <si>
    <t>単位
（台数、人月等）</t>
    <rPh sb="0" eb="2">
      <t>タンイ</t>
    </rPh>
    <rPh sb="4" eb="6">
      <t>ダイスウ</t>
    </rPh>
    <rPh sb="7" eb="9">
      <t>ニンゲツ</t>
    </rPh>
    <rPh sb="9" eb="10">
      <t>トウ</t>
    </rPh>
    <phoneticPr fontId="1"/>
  </si>
  <si>
    <t>リース料率
（%）</t>
    <rPh sb="3" eb="4">
      <t>リョウ</t>
    </rPh>
    <rPh sb="4" eb="5">
      <t>リツ</t>
    </rPh>
    <phoneticPr fontId="1"/>
  </si>
  <si>
    <t>月額
リース単価</t>
    <rPh sb="0" eb="2">
      <t>ゲツガク</t>
    </rPh>
    <phoneticPr fontId="1"/>
  </si>
  <si>
    <t>リース期間
（月）</t>
    <rPh sb="3" eb="5">
      <t>キカン</t>
    </rPh>
    <rPh sb="7" eb="8">
      <t>ツキ</t>
    </rPh>
    <phoneticPr fontId="1"/>
  </si>
  <si>
    <t>価格合計</t>
    <rPh sb="0" eb="2">
      <t>カカク</t>
    </rPh>
    <rPh sb="2" eb="4">
      <t>ゴウケイ</t>
    </rPh>
    <phoneticPr fontId="1"/>
  </si>
  <si>
    <t>本稼働後５年間の費用合計</t>
    <rPh sb="0" eb="1">
      <t>ホン</t>
    </rPh>
    <rPh sb="1" eb="3">
      <t>カドウ</t>
    </rPh>
    <rPh sb="3" eb="4">
      <t>ゴ</t>
    </rPh>
    <rPh sb="5" eb="7">
      <t>ネンカン</t>
    </rPh>
    <rPh sb="8" eb="10">
      <t>ヒヨウ</t>
    </rPh>
    <rPh sb="10" eb="12">
      <t>ゴウケイ</t>
    </rPh>
    <phoneticPr fontId="1"/>
  </si>
  <si>
    <t>備考</t>
    <rPh sb="0" eb="2">
      <t>ビコウ</t>
    </rPh>
    <phoneticPr fontId="3"/>
  </si>
  <si>
    <t>見積価格</t>
    <rPh sb="0" eb="2">
      <t>ミツモ</t>
    </rPh>
    <rPh sb="2" eb="4">
      <t>カカク</t>
    </rPh>
    <phoneticPr fontId="3"/>
  </si>
  <si>
    <t>リース</t>
    <phoneticPr fontId="3"/>
  </si>
  <si>
    <t>合計</t>
    <rPh sb="0" eb="2">
      <t>ゴウケイ</t>
    </rPh>
    <phoneticPr fontId="3"/>
  </si>
  <si>
    <t>（この行より上に挿入）</t>
    <rPh sb="3" eb="4">
      <t>ギョウ</t>
    </rPh>
    <rPh sb="6" eb="7">
      <t>ウエ</t>
    </rPh>
    <rPh sb="8" eb="10">
      <t>ソウニュウ</t>
    </rPh>
    <phoneticPr fontId="3"/>
  </si>
  <si>
    <t>保守</t>
    <rPh sb="0" eb="2">
      <t>ホシュ</t>
    </rPh>
    <phoneticPr fontId="3"/>
  </si>
  <si>
    <t>導入費（役務）</t>
    <rPh sb="0" eb="2">
      <t>ドウニュウ</t>
    </rPh>
    <rPh sb="2" eb="3">
      <t>ヒ</t>
    </rPh>
    <rPh sb="4" eb="6">
      <t>エキム</t>
    </rPh>
    <phoneticPr fontId="3"/>
  </si>
  <si>
    <t>ハードウェア合計</t>
    <rPh sb="6" eb="8">
      <t>ゴウケイ</t>
    </rPh>
    <phoneticPr fontId="3"/>
  </si>
  <si>
    <t>ソフトウェア合計</t>
    <rPh sb="6" eb="8">
      <t>ゴウケイ</t>
    </rPh>
    <phoneticPr fontId="3"/>
  </si>
  <si>
    <t>業務パッケージ</t>
    <rPh sb="0" eb="2">
      <t>ギョウム</t>
    </rPh>
    <phoneticPr fontId="3"/>
  </si>
  <si>
    <t>プロジェクト管理</t>
    <rPh sb="6" eb="8">
      <t>カンリ</t>
    </rPh>
    <phoneticPr fontId="3"/>
  </si>
  <si>
    <t>要件定義</t>
    <rPh sb="0" eb="2">
      <t>ヨウケン</t>
    </rPh>
    <rPh sb="2" eb="4">
      <t>テイギ</t>
    </rPh>
    <phoneticPr fontId="3"/>
  </si>
  <si>
    <t>設計・開発</t>
    <rPh sb="0" eb="2">
      <t>セッケイ</t>
    </rPh>
    <rPh sb="3" eb="5">
      <t>カイハツ</t>
    </rPh>
    <phoneticPr fontId="3"/>
  </si>
  <si>
    <t>テスト</t>
    <phoneticPr fontId="3"/>
  </si>
  <si>
    <t>リース</t>
    <phoneticPr fontId="3"/>
  </si>
  <si>
    <t>パッケージ合計</t>
    <rPh sb="5" eb="7">
      <t>ゴウケイ</t>
    </rPh>
    <phoneticPr fontId="3"/>
  </si>
  <si>
    <t>システム導入</t>
    <rPh sb="4" eb="6">
      <t>ドウニュウ</t>
    </rPh>
    <phoneticPr fontId="3"/>
  </si>
  <si>
    <t>データ移行</t>
    <rPh sb="3" eb="5">
      <t>イコウ</t>
    </rPh>
    <phoneticPr fontId="3"/>
  </si>
  <si>
    <t>システム移行</t>
    <rPh sb="4" eb="6">
      <t>イコウ</t>
    </rPh>
    <phoneticPr fontId="3"/>
  </si>
  <si>
    <t>運用・保守</t>
    <rPh sb="0" eb="2">
      <t>ウンヨウ</t>
    </rPh>
    <rPh sb="3" eb="5">
      <t>ホシュ</t>
    </rPh>
    <phoneticPr fontId="3"/>
  </si>
  <si>
    <t>運用費</t>
    <rPh sb="0" eb="2">
      <t>ウンヨウ</t>
    </rPh>
    <rPh sb="2" eb="3">
      <t>ヒ</t>
    </rPh>
    <phoneticPr fontId="3"/>
  </si>
  <si>
    <t>保守費</t>
    <rPh sb="0" eb="2">
      <t>ホシュ</t>
    </rPh>
    <rPh sb="2" eb="3">
      <t>ヒ</t>
    </rPh>
    <phoneticPr fontId="3"/>
  </si>
  <si>
    <t>システム導入合計</t>
    <rPh sb="4" eb="6">
      <t>ドウニュウ</t>
    </rPh>
    <rPh sb="6" eb="8">
      <t>ゴウケイ</t>
    </rPh>
    <phoneticPr fontId="3"/>
  </si>
  <si>
    <t>運用・保守合計</t>
    <rPh sb="0" eb="2">
      <t>ウンヨウ</t>
    </rPh>
    <rPh sb="3" eb="5">
      <t>ホシュ</t>
    </rPh>
    <rPh sb="5" eb="7">
      <t>ゴウケイ</t>
    </rPh>
    <phoneticPr fontId="3"/>
  </si>
  <si>
    <t>次期システム移行</t>
    <rPh sb="0" eb="2">
      <t>ジキ</t>
    </rPh>
    <rPh sb="6" eb="8">
      <t>イコウ</t>
    </rPh>
    <phoneticPr fontId="3"/>
  </si>
  <si>
    <t>次期システム移行
※次回再構築時に、新システムへデータ移行するために必要な作業費用を記入してください。</t>
    <rPh sb="0" eb="2">
      <t>ジキ</t>
    </rPh>
    <rPh sb="6" eb="8">
      <t>イコウ</t>
    </rPh>
    <rPh sb="10" eb="12">
      <t>ジカイ</t>
    </rPh>
    <rPh sb="12" eb="15">
      <t>サイコウチク</t>
    </rPh>
    <rPh sb="15" eb="16">
      <t>ジ</t>
    </rPh>
    <rPh sb="18" eb="19">
      <t>シン</t>
    </rPh>
    <rPh sb="27" eb="29">
      <t>イコウ</t>
    </rPh>
    <rPh sb="34" eb="36">
      <t>ヒツヨウ</t>
    </rPh>
    <rPh sb="37" eb="39">
      <t>サギョウ</t>
    </rPh>
    <rPh sb="39" eb="41">
      <t>ヒヨウ</t>
    </rPh>
    <rPh sb="42" eb="44">
      <t>キニュウ</t>
    </rPh>
    <phoneticPr fontId="3"/>
  </si>
  <si>
    <t>その他</t>
    <rPh sb="2" eb="3">
      <t>タ</t>
    </rPh>
    <phoneticPr fontId="3"/>
  </si>
  <si>
    <t>次期システム移行合計</t>
    <rPh sb="0" eb="2">
      <t>ジキ</t>
    </rPh>
    <rPh sb="6" eb="8">
      <t>イコウ</t>
    </rPh>
    <rPh sb="8" eb="10">
      <t>ゴウケイ</t>
    </rPh>
    <phoneticPr fontId="3"/>
  </si>
  <si>
    <t>その他合計</t>
    <rPh sb="2" eb="3">
      <t>タ</t>
    </rPh>
    <rPh sb="3" eb="5">
      <t>ゴウケイ</t>
    </rPh>
    <phoneticPr fontId="3"/>
  </si>
  <si>
    <t>次の５年間（本稼働後6年目
からの5年間）の費用合計</t>
    <rPh sb="0" eb="1">
      <t>ツギ</t>
    </rPh>
    <rPh sb="3" eb="5">
      <t>ネンカン</t>
    </rPh>
    <rPh sb="6" eb="7">
      <t>ホン</t>
    </rPh>
    <rPh sb="7" eb="9">
      <t>カドウ</t>
    </rPh>
    <rPh sb="9" eb="10">
      <t>ゴ</t>
    </rPh>
    <rPh sb="11" eb="13">
      <t>ネンメ</t>
    </rPh>
    <rPh sb="18" eb="20">
      <t>ネンカン</t>
    </rPh>
    <rPh sb="22" eb="24">
      <t>ヒヨウ</t>
    </rPh>
    <rPh sb="24" eb="26">
      <t>ゴウケイ</t>
    </rPh>
    <phoneticPr fontId="1"/>
  </si>
  <si>
    <t>付帯経費
※上記に分類できないものを記載してください。</t>
    <rPh sb="0" eb="2">
      <t>フタイ</t>
    </rPh>
    <rPh sb="2" eb="4">
      <t>ケイヒ</t>
    </rPh>
    <rPh sb="6" eb="8">
      <t>ジョウキ</t>
    </rPh>
    <rPh sb="9" eb="11">
      <t>ブンルイ</t>
    </rPh>
    <rPh sb="18" eb="20">
      <t>キサイ</t>
    </rPh>
    <phoneticPr fontId="3"/>
  </si>
  <si>
    <t>合計（税抜）</t>
    <rPh sb="0" eb="2">
      <t>ゴウケイ</t>
    </rPh>
    <rPh sb="3" eb="5">
      <t>ゼイヌキ</t>
    </rPh>
    <phoneticPr fontId="3"/>
  </si>
  <si>
    <t>消費税（10%）</t>
    <rPh sb="0" eb="3">
      <t>ショウヒゼイ</t>
    </rPh>
    <phoneticPr fontId="3"/>
  </si>
  <si>
    <t>合計（税込）</t>
    <rPh sb="0" eb="2">
      <t>ゴウケイ</t>
    </rPh>
    <rPh sb="3" eb="5">
      <t>ゼイコミ</t>
    </rPh>
    <phoneticPr fontId="3"/>
  </si>
  <si>
    <t>回線増強</t>
    <rPh sb="0" eb="2">
      <t>カイセン</t>
    </rPh>
    <rPh sb="2" eb="4">
      <t>ゾウキョウ</t>
    </rPh>
    <phoneticPr fontId="3"/>
  </si>
  <si>
    <t>※開発費用については、本稼働後リース支払とし、各年度の費用を記入してください。</t>
    <phoneticPr fontId="8"/>
  </si>
  <si>
    <t>※各月の支払額が均等になるように記入してください。</t>
    <rPh sb="1" eb="3">
      <t>カクツキ</t>
    </rPh>
    <rPh sb="4" eb="6">
      <t>シハライ</t>
    </rPh>
    <rPh sb="6" eb="7">
      <t>ガク</t>
    </rPh>
    <rPh sb="8" eb="10">
      <t>キントウ</t>
    </rPh>
    <rPh sb="16" eb="18">
      <t>キニュウ</t>
    </rPh>
    <phoneticPr fontId="8"/>
  </si>
  <si>
    <t>※行が足りない場合は、行を追加してください。</t>
    <phoneticPr fontId="8"/>
  </si>
  <si>
    <t>特別運用費（常駐）</t>
    <rPh sb="0" eb="2">
      <t>トクベツ</t>
    </rPh>
    <rPh sb="2" eb="4">
      <t>ウンヨウ</t>
    </rPh>
    <rPh sb="4" eb="5">
      <t>ヒ</t>
    </rPh>
    <rPh sb="6" eb="8">
      <t>ジョウチュウ</t>
    </rPh>
    <phoneticPr fontId="3"/>
  </si>
  <si>
    <t>特別運用費（XXX）</t>
    <rPh sb="0" eb="2">
      <t>トクベツ</t>
    </rPh>
    <rPh sb="2" eb="4">
      <t>ウンヨウ</t>
    </rPh>
    <rPh sb="4" eb="5">
      <t>ヒ</t>
    </rPh>
    <phoneticPr fontId="3"/>
  </si>
  <si>
    <t>標準価格
（定価）</t>
    <rPh sb="0" eb="2">
      <t>ヒョウジュン</t>
    </rPh>
    <rPh sb="2" eb="4">
      <t>カカク</t>
    </rPh>
    <rPh sb="6" eb="8">
      <t>テイカ</t>
    </rPh>
    <phoneticPr fontId="3"/>
  </si>
  <si>
    <t>標準価格
（値引き後）</t>
    <rPh sb="0" eb="2">
      <t>ヒョウジュン</t>
    </rPh>
    <rPh sb="2" eb="4">
      <t>カカク</t>
    </rPh>
    <rPh sb="6" eb="8">
      <t>ネビ</t>
    </rPh>
    <rPh sb="9" eb="10">
      <t>ゴ</t>
    </rPh>
    <phoneticPr fontId="3"/>
  </si>
  <si>
    <t>○</t>
  </si>
  <si>
    <t>買取</t>
    <rPh sb="0" eb="2">
      <t>カイトリ</t>
    </rPh>
    <phoneticPr fontId="3"/>
  </si>
  <si>
    <t>カスタマイズ</t>
    <phoneticPr fontId="3"/>
  </si>
  <si>
    <t>導入費</t>
    <rPh sb="0" eb="2">
      <t>ドウニュウ</t>
    </rPh>
    <rPh sb="2" eb="3">
      <t>ヒ</t>
    </rPh>
    <phoneticPr fontId="3"/>
  </si>
  <si>
    <t>教育・訓練</t>
    <phoneticPr fontId="3"/>
  </si>
  <si>
    <t>LAN見直</t>
    <phoneticPr fontId="3"/>
  </si>
  <si>
    <t>電源増設</t>
    <phoneticPr fontId="3"/>
  </si>
  <si>
    <t>端末展開</t>
    <rPh sb="0" eb="2">
      <t>タンマツ</t>
    </rPh>
    <rPh sb="2" eb="4">
      <t>テンカイ</t>
    </rPh>
    <phoneticPr fontId="3"/>
  </si>
  <si>
    <t>○○　○○</t>
    <phoneticPr fontId="5"/>
  </si>
  <si>
    <t>水道業務</t>
    <rPh sb="0" eb="2">
      <t>スイドウ</t>
    </rPh>
    <rPh sb="2" eb="4">
      <t>ギョウム</t>
    </rPh>
    <phoneticPr fontId="3"/>
  </si>
  <si>
    <t>データセンタ</t>
    <phoneticPr fontId="3"/>
  </si>
  <si>
    <t>利用料</t>
    <rPh sb="0" eb="3">
      <t>リヨウリョウ</t>
    </rPh>
    <phoneticPr fontId="3"/>
  </si>
  <si>
    <t>データセンタ合計</t>
    <rPh sb="6" eb="8">
      <t>ゴウケイ</t>
    </rPh>
    <phoneticPr fontId="3"/>
  </si>
  <si>
    <t>クラウドサービス</t>
    <phoneticPr fontId="3"/>
  </si>
  <si>
    <t>クラウドサービス合計</t>
    <rPh sb="8" eb="10">
      <t>ゴウケイ</t>
    </rPh>
    <phoneticPr fontId="3"/>
  </si>
  <si>
    <t>リース／サービス利用</t>
    <rPh sb="8" eb="10">
      <t>リヨウ</t>
    </rPh>
    <phoneticPr fontId="3"/>
  </si>
  <si>
    <t>※「次期システム移行」費用は、費用合計から除いています</t>
    <rPh sb="2" eb="4">
      <t>ジキ</t>
    </rPh>
    <rPh sb="8" eb="10">
      <t>イコウ</t>
    </rPh>
    <rPh sb="21" eb="22">
      <t>ノゾ</t>
    </rPh>
    <phoneticPr fontId="3"/>
  </si>
  <si>
    <t>開発期間の費用合計</t>
    <rPh sb="0" eb="2">
      <t>カイハツ</t>
    </rPh>
    <rPh sb="2" eb="4">
      <t>キカン</t>
    </rPh>
    <rPh sb="5" eb="7">
      <t>ヒヨウ</t>
    </rPh>
    <rPh sb="7" eb="9">
      <t>ゴウケイ</t>
    </rPh>
    <phoneticPr fontId="1"/>
  </si>
  <si>
    <t>ハードウェア</t>
    <phoneticPr fontId="3"/>
  </si>
  <si>
    <t>OS、ミドルウェア等
のソフトウェア</t>
    <rPh sb="9" eb="10">
      <t>トウ</t>
    </rPh>
    <phoneticPr fontId="3"/>
  </si>
  <si>
    <t>件名：</t>
    <phoneticPr fontId="22"/>
  </si>
  <si>
    <t>作成日：</t>
    <rPh sb="0" eb="3">
      <t>サクセイビ</t>
    </rPh>
    <phoneticPr fontId="3"/>
  </si>
  <si>
    <t>事業者名：</t>
    <rPh sb="0" eb="2">
      <t>ジギョウ</t>
    </rPh>
    <rPh sb="2" eb="3">
      <t>シャ</t>
    </rPh>
    <rPh sb="3" eb="4">
      <t>メイ</t>
    </rPh>
    <phoneticPr fontId="22"/>
  </si>
  <si>
    <t>更新日：</t>
    <rPh sb="0" eb="3">
      <t>コウシンビ</t>
    </rPh>
    <phoneticPr fontId="3"/>
  </si>
  <si>
    <t>＃</t>
    <phoneticPr fontId="16"/>
  </si>
  <si>
    <t>項目
（作業内容と作業内訳）</t>
    <rPh sb="0" eb="2">
      <t>コウモク</t>
    </rPh>
    <rPh sb="4" eb="6">
      <t>サギョウ</t>
    </rPh>
    <rPh sb="6" eb="8">
      <t>ナイヨウ</t>
    </rPh>
    <rPh sb="9" eb="11">
      <t>サギョウ</t>
    </rPh>
    <rPh sb="11" eb="13">
      <t>ウチワケ</t>
    </rPh>
    <phoneticPr fontId="16"/>
  </si>
  <si>
    <t>数量</t>
    <rPh sb="0" eb="2">
      <t>スウリョウ</t>
    </rPh>
    <phoneticPr fontId="16"/>
  </si>
  <si>
    <t>単位
（人日）</t>
    <rPh sb="0" eb="2">
      <t>タンイ</t>
    </rPh>
    <rPh sb="4" eb="5">
      <t>ニン</t>
    </rPh>
    <rPh sb="5" eb="6">
      <t>ニチ</t>
    </rPh>
    <phoneticPr fontId="16"/>
  </si>
  <si>
    <t>単価
（円）</t>
    <rPh sb="0" eb="2">
      <t>タンカ</t>
    </rPh>
    <rPh sb="4" eb="5">
      <t>エン</t>
    </rPh>
    <phoneticPr fontId="16"/>
  </si>
  <si>
    <t>小計
（数量×単価）</t>
    <rPh sb="0" eb="2">
      <t>ショウケイ</t>
    </rPh>
    <rPh sb="4" eb="6">
      <t>スウリョウ</t>
    </rPh>
    <rPh sb="7" eb="9">
      <t>タンカ</t>
    </rPh>
    <phoneticPr fontId="16"/>
  </si>
  <si>
    <t>年額費用（税抜・単位：円）</t>
    <rPh sb="0" eb="2">
      <t>ネンガク</t>
    </rPh>
    <rPh sb="2" eb="4">
      <t>ヒヨウ</t>
    </rPh>
    <rPh sb="5" eb="6">
      <t>ゼイ</t>
    </rPh>
    <rPh sb="6" eb="7">
      <t>ヌ</t>
    </rPh>
    <rPh sb="8" eb="10">
      <t>タンイ</t>
    </rPh>
    <rPh sb="11" eb="12">
      <t>エン</t>
    </rPh>
    <phoneticPr fontId="16"/>
  </si>
  <si>
    <t>備考</t>
    <rPh sb="0" eb="2">
      <t>ビコウ</t>
    </rPh>
    <phoneticPr fontId="16"/>
  </si>
  <si>
    <t>構築初年度
～2028.3</t>
    <rPh sb="0" eb="5">
      <t>コウチクショネンド</t>
    </rPh>
    <phoneticPr fontId="3"/>
  </si>
  <si>
    <t>構築２年目
2028.4～2029.3</t>
    <rPh sb="0" eb="2">
      <t>コウチク</t>
    </rPh>
    <rPh sb="3" eb="5">
      <t>ネンメ</t>
    </rPh>
    <phoneticPr fontId="3"/>
  </si>
  <si>
    <t>構築３年目
2029.4～2030.3</t>
    <rPh sb="0" eb="2">
      <t>コウチク</t>
    </rPh>
    <rPh sb="3" eb="5">
      <t>ネンメ</t>
    </rPh>
    <phoneticPr fontId="3"/>
  </si>
  <si>
    <t>構築４年目
2030.4～2030.12</t>
    <rPh sb="0" eb="2">
      <t>コウチク</t>
    </rPh>
    <rPh sb="3" eb="5">
      <t>ネンメ</t>
    </rPh>
    <phoneticPr fontId="3"/>
  </si>
  <si>
    <t>合計</t>
    <rPh sb="0" eb="2">
      <t>ゴウケイ</t>
    </rPh>
    <phoneticPr fontId="16"/>
  </si>
  <si>
    <t>構築期間満了後の
年間の継続利用費用</t>
    <rPh sb="0" eb="2">
      <t>コウチク</t>
    </rPh>
    <phoneticPr fontId="16"/>
  </si>
  <si>
    <t>ー</t>
    <phoneticPr fontId="3"/>
  </si>
  <si>
    <t>※下記項目は、変更や削除をしないこと。不要な項目は残したままとし、不要とした理由を備考欄に記載すること。不足する項目があれば、行を追加して記載すること。</t>
    <rPh sb="1" eb="3">
      <t>カキ</t>
    </rPh>
    <rPh sb="3" eb="5">
      <t>コウモク</t>
    </rPh>
    <rPh sb="7" eb="9">
      <t>ヘンコウ</t>
    </rPh>
    <rPh sb="10" eb="12">
      <t>サクジョ</t>
    </rPh>
    <rPh sb="25" eb="26">
      <t>ノコ</t>
    </rPh>
    <rPh sb="33" eb="35">
      <t>フヨウ</t>
    </rPh>
    <rPh sb="38" eb="40">
      <t>リユウ</t>
    </rPh>
    <rPh sb="41" eb="43">
      <t>ビコウ</t>
    </rPh>
    <rPh sb="43" eb="44">
      <t>ラン</t>
    </rPh>
    <rPh sb="45" eb="47">
      <t>キサイ</t>
    </rPh>
    <rPh sb="52" eb="54">
      <t>フソク</t>
    </rPh>
    <rPh sb="56" eb="58">
      <t>コウモク</t>
    </rPh>
    <rPh sb="63" eb="64">
      <t>ギョウ</t>
    </rPh>
    <rPh sb="65" eb="67">
      <t>ツイカ</t>
    </rPh>
    <rPh sb="69" eb="71">
      <t>キサイ</t>
    </rPh>
    <phoneticPr fontId="16"/>
  </si>
  <si>
    <t>※「数量」欄が、原則、『20人日』となるように、必要な行を追加して記載すること。（例：基本設計の場合は「●●機能設計　●人日」「■■機能設計　■人日」等）</t>
    <rPh sb="2" eb="4">
      <t>スウリョウ</t>
    </rPh>
    <rPh sb="5" eb="6">
      <t>ラン</t>
    </rPh>
    <rPh sb="8" eb="10">
      <t>ゲンソク</t>
    </rPh>
    <rPh sb="14" eb="16">
      <t>ニンニチ</t>
    </rPh>
    <rPh sb="24" eb="26">
      <t>ヒツヨウ</t>
    </rPh>
    <rPh sb="27" eb="28">
      <t>ギョウ</t>
    </rPh>
    <rPh sb="29" eb="31">
      <t>ツイカ</t>
    </rPh>
    <rPh sb="33" eb="35">
      <t>キサイ</t>
    </rPh>
    <rPh sb="41" eb="42">
      <t>レイ</t>
    </rPh>
    <rPh sb="43" eb="45">
      <t>キホン</t>
    </rPh>
    <rPh sb="45" eb="47">
      <t>セッケイ</t>
    </rPh>
    <rPh sb="48" eb="50">
      <t>バアイ</t>
    </rPh>
    <rPh sb="54" eb="56">
      <t>キノウ</t>
    </rPh>
    <rPh sb="56" eb="58">
      <t>セッケイ</t>
    </rPh>
    <rPh sb="60" eb="62">
      <t>ニンニチ</t>
    </rPh>
    <rPh sb="66" eb="68">
      <t>キノウ</t>
    </rPh>
    <rPh sb="68" eb="70">
      <t>セッケイ</t>
    </rPh>
    <rPh sb="72" eb="74">
      <t>ニンニチ</t>
    </rPh>
    <rPh sb="75" eb="76">
      <t>トウ</t>
    </rPh>
    <phoneticPr fontId="16"/>
  </si>
  <si>
    <t>※見積段階において、20人日以下への細分化が難しい場合、その数字の積算根拠を「備考欄」に記載すること。（例：20画面程度×1人月＝20人月）</t>
    <rPh sb="1" eb="3">
      <t>ミツモリ</t>
    </rPh>
    <rPh sb="3" eb="5">
      <t>ダンカイ</t>
    </rPh>
    <rPh sb="12" eb="14">
      <t>ニンニチ</t>
    </rPh>
    <rPh sb="14" eb="16">
      <t>イカ</t>
    </rPh>
    <rPh sb="18" eb="21">
      <t>サイブンカ</t>
    </rPh>
    <rPh sb="22" eb="23">
      <t>ムズカ</t>
    </rPh>
    <rPh sb="25" eb="27">
      <t>バアイ</t>
    </rPh>
    <rPh sb="30" eb="32">
      <t>スウジ</t>
    </rPh>
    <rPh sb="33" eb="35">
      <t>セキサン</t>
    </rPh>
    <rPh sb="35" eb="37">
      <t>コンキョ</t>
    </rPh>
    <rPh sb="39" eb="42">
      <t>ビコウラン</t>
    </rPh>
    <rPh sb="44" eb="46">
      <t>キサイ</t>
    </rPh>
    <rPh sb="52" eb="53">
      <t>レイ</t>
    </rPh>
    <rPh sb="56" eb="58">
      <t>ガメン</t>
    </rPh>
    <rPh sb="58" eb="60">
      <t>テイド</t>
    </rPh>
    <rPh sb="62" eb="64">
      <t>ニンゲツ</t>
    </rPh>
    <rPh sb="67" eb="68">
      <t>ニン</t>
    </rPh>
    <rPh sb="68" eb="69">
      <t>ツキ</t>
    </rPh>
    <phoneticPr fontId="16"/>
  </si>
  <si>
    <t>【プロジェクト管理】</t>
    <rPh sb="7" eb="9">
      <t>カンリ</t>
    </rPh>
    <phoneticPr fontId="16"/>
  </si>
  <si>
    <t>プロジェクト計画書作成・キックオフ会議</t>
    <rPh sb="6" eb="9">
      <t>ケイカクショ</t>
    </rPh>
    <rPh sb="9" eb="11">
      <t>サクセイ</t>
    </rPh>
    <rPh sb="17" eb="19">
      <t>カイギ</t>
    </rPh>
    <phoneticPr fontId="16"/>
  </si>
  <si>
    <t>人日</t>
    <rPh sb="0" eb="2">
      <t>ニンニチ</t>
    </rPh>
    <phoneticPr fontId="3"/>
  </si>
  <si>
    <t>定例会対応（週次、資料作成含む）</t>
    <rPh sb="0" eb="2">
      <t>テイレイ</t>
    </rPh>
    <rPh sb="3" eb="5">
      <t>タイオウ</t>
    </rPh>
    <rPh sb="6" eb="8">
      <t>シュウジ</t>
    </rPh>
    <rPh sb="9" eb="11">
      <t>シリョウ</t>
    </rPh>
    <rPh sb="11" eb="13">
      <t>サクセイ</t>
    </rPh>
    <rPh sb="13" eb="14">
      <t>フク</t>
    </rPh>
    <phoneticPr fontId="16"/>
  </si>
  <si>
    <t>進捗・品質・課題・予算等管理</t>
    <rPh sb="0" eb="2">
      <t>シンチョク</t>
    </rPh>
    <rPh sb="3" eb="5">
      <t>ヒンシツ</t>
    </rPh>
    <rPh sb="6" eb="8">
      <t>カダイ</t>
    </rPh>
    <rPh sb="9" eb="11">
      <t>ヨサン</t>
    </rPh>
    <rPh sb="11" eb="12">
      <t>トウ</t>
    </rPh>
    <rPh sb="12" eb="14">
      <t>カンリ</t>
    </rPh>
    <phoneticPr fontId="16"/>
  </si>
  <si>
    <t>成果物作成・納品</t>
    <rPh sb="0" eb="3">
      <t>セイカブツ</t>
    </rPh>
    <rPh sb="3" eb="5">
      <t>サクセイ</t>
    </rPh>
    <rPh sb="6" eb="8">
      <t>ノウヒン</t>
    </rPh>
    <phoneticPr fontId="16"/>
  </si>
  <si>
    <t>【アプリケーション構築】</t>
    <rPh sb="9" eb="11">
      <t>コウチク</t>
    </rPh>
    <phoneticPr fontId="16"/>
  </si>
  <si>
    <t>要件定義書作成</t>
    <rPh sb="0" eb="2">
      <t>ヨウケン</t>
    </rPh>
    <rPh sb="2" eb="5">
      <t>テイギショ</t>
    </rPh>
    <rPh sb="5" eb="7">
      <t>サクセイ</t>
    </rPh>
    <phoneticPr fontId="16"/>
  </si>
  <si>
    <t>基本設計</t>
    <rPh sb="0" eb="2">
      <t>キホン</t>
    </rPh>
    <rPh sb="2" eb="4">
      <t>セッケイ</t>
    </rPh>
    <phoneticPr fontId="16"/>
  </si>
  <si>
    <t>詳細設計</t>
    <rPh sb="0" eb="2">
      <t>ショウサイ</t>
    </rPh>
    <rPh sb="2" eb="4">
      <t>セッケイ</t>
    </rPh>
    <phoneticPr fontId="16"/>
  </si>
  <si>
    <t>外部システム連携インタフェース設計</t>
    <rPh sb="0" eb="2">
      <t>ガイブ</t>
    </rPh>
    <rPh sb="6" eb="8">
      <t>レンケイ</t>
    </rPh>
    <rPh sb="15" eb="17">
      <t>セッケイ</t>
    </rPh>
    <phoneticPr fontId="16"/>
  </si>
  <si>
    <t>製造・単体テスト</t>
    <rPh sb="0" eb="2">
      <t>セイゾウ</t>
    </rPh>
    <rPh sb="3" eb="5">
      <t>タンタイ</t>
    </rPh>
    <phoneticPr fontId="16"/>
  </si>
  <si>
    <t>結合テスト</t>
    <rPh sb="0" eb="2">
      <t>ケツゴウ</t>
    </rPh>
    <phoneticPr fontId="16"/>
  </si>
  <si>
    <t>外部システム連携テスト</t>
    <rPh sb="0" eb="2">
      <t>ガイブ</t>
    </rPh>
    <rPh sb="6" eb="8">
      <t>レンケイ</t>
    </rPh>
    <phoneticPr fontId="16"/>
  </si>
  <si>
    <t>総合テスト</t>
    <rPh sb="0" eb="2">
      <t>ソウゴウ</t>
    </rPh>
    <phoneticPr fontId="16"/>
  </si>
  <si>
    <t>【運用構築】</t>
    <rPh sb="1" eb="3">
      <t>ウンヨウ</t>
    </rPh>
    <rPh sb="3" eb="5">
      <t>コウチク</t>
    </rPh>
    <phoneticPr fontId="16"/>
  </si>
  <si>
    <t>運用設計</t>
    <rPh sb="0" eb="2">
      <t>ウンヨウ</t>
    </rPh>
    <rPh sb="2" eb="4">
      <t>セッケイ</t>
    </rPh>
    <phoneticPr fontId="16"/>
  </si>
  <si>
    <t>運用テスト</t>
    <rPh sb="0" eb="2">
      <t>ウンヨウ</t>
    </rPh>
    <phoneticPr fontId="16"/>
  </si>
  <si>
    <t>【環境構築】</t>
    <rPh sb="1" eb="3">
      <t>カンキョウ</t>
    </rPh>
    <rPh sb="3" eb="5">
      <t>コウチク</t>
    </rPh>
    <phoneticPr fontId="16"/>
  </si>
  <si>
    <t>環境設計</t>
    <rPh sb="0" eb="2">
      <t>カンキョウ</t>
    </rPh>
    <rPh sb="2" eb="4">
      <t>セッケイ</t>
    </rPh>
    <phoneticPr fontId="16"/>
  </si>
  <si>
    <t>環境構築</t>
    <rPh sb="0" eb="2">
      <t>カンキョウ</t>
    </rPh>
    <rPh sb="2" eb="4">
      <t>コウチク</t>
    </rPh>
    <phoneticPr fontId="16"/>
  </si>
  <si>
    <t>動作テスト</t>
    <rPh sb="0" eb="2">
      <t>ドウサ</t>
    </rPh>
    <phoneticPr fontId="16"/>
  </si>
  <si>
    <t>【移行作業】</t>
    <rPh sb="1" eb="3">
      <t>イコウ</t>
    </rPh>
    <rPh sb="3" eb="5">
      <t>サギョウ</t>
    </rPh>
    <phoneticPr fontId="16"/>
  </si>
  <si>
    <t>移行設計</t>
    <rPh sb="0" eb="2">
      <t>イコウ</t>
    </rPh>
    <rPh sb="2" eb="4">
      <t>セッケイ</t>
    </rPh>
    <phoneticPr fontId="16"/>
  </si>
  <si>
    <t>移行テスト・リハーサル</t>
    <rPh sb="0" eb="2">
      <t>イコウ</t>
    </rPh>
    <phoneticPr fontId="16"/>
  </si>
  <si>
    <t>移行本番</t>
    <rPh sb="0" eb="2">
      <t>イコウ</t>
    </rPh>
    <rPh sb="2" eb="4">
      <t>ホンバン</t>
    </rPh>
    <phoneticPr fontId="16"/>
  </si>
  <si>
    <t>【教育・研修】</t>
    <rPh sb="1" eb="3">
      <t>キョウイク</t>
    </rPh>
    <rPh sb="4" eb="6">
      <t>ケンシュウ</t>
    </rPh>
    <phoneticPr fontId="16"/>
  </si>
  <si>
    <t>操作手順書・操作ガイド作成</t>
    <rPh sb="0" eb="2">
      <t>ソウサ</t>
    </rPh>
    <rPh sb="2" eb="4">
      <t>テジュン</t>
    </rPh>
    <rPh sb="4" eb="5">
      <t>ショ</t>
    </rPh>
    <rPh sb="6" eb="8">
      <t>ソウサ</t>
    </rPh>
    <rPh sb="11" eb="13">
      <t>サクセイ</t>
    </rPh>
    <phoneticPr fontId="16"/>
  </si>
  <si>
    <t>研修実施計画作成</t>
    <rPh sb="0" eb="2">
      <t>ケンシュウ</t>
    </rPh>
    <rPh sb="2" eb="4">
      <t>ジッシ</t>
    </rPh>
    <rPh sb="4" eb="6">
      <t>ケイカク</t>
    </rPh>
    <rPh sb="6" eb="8">
      <t>サクセイ</t>
    </rPh>
    <phoneticPr fontId="16"/>
  </si>
  <si>
    <t>研修用システム環境構築</t>
    <rPh sb="0" eb="2">
      <t>ケンシュウ</t>
    </rPh>
    <rPh sb="2" eb="3">
      <t>ヨウ</t>
    </rPh>
    <rPh sb="7" eb="9">
      <t>カンキョウ</t>
    </rPh>
    <rPh sb="9" eb="11">
      <t>コウチク</t>
    </rPh>
    <phoneticPr fontId="16"/>
  </si>
  <si>
    <t>研修用テキスト作成</t>
    <rPh sb="0" eb="2">
      <t>ケンシュウ</t>
    </rPh>
    <rPh sb="2" eb="3">
      <t>ヨウ</t>
    </rPh>
    <rPh sb="7" eb="9">
      <t>サクセイ</t>
    </rPh>
    <phoneticPr fontId="16"/>
  </si>
  <si>
    <t>研修実施</t>
    <rPh sb="0" eb="2">
      <t>ケンシュウ</t>
    </rPh>
    <rPh sb="2" eb="4">
      <t>ジッシ</t>
    </rPh>
    <phoneticPr fontId="16"/>
  </si>
  <si>
    <t>【稼働に向けた職員作業支援】</t>
    <rPh sb="1" eb="3">
      <t>カドウ</t>
    </rPh>
    <rPh sb="4" eb="5">
      <t>ム</t>
    </rPh>
    <rPh sb="7" eb="9">
      <t>ショクイン</t>
    </rPh>
    <rPh sb="9" eb="11">
      <t>サギョウ</t>
    </rPh>
    <rPh sb="11" eb="13">
      <t>シエン</t>
    </rPh>
    <phoneticPr fontId="16"/>
  </si>
  <si>
    <t>受入テスト支援</t>
    <rPh sb="0" eb="2">
      <t>ウケイレ</t>
    </rPh>
    <rPh sb="5" eb="7">
      <t>シエン</t>
    </rPh>
    <phoneticPr fontId="16"/>
  </si>
  <si>
    <t>本稼働立ち合い</t>
    <rPh sb="0" eb="1">
      <t>ホン</t>
    </rPh>
    <rPh sb="1" eb="3">
      <t>カドウ</t>
    </rPh>
    <rPh sb="3" eb="4">
      <t>タ</t>
    </rPh>
    <rPh sb="5" eb="6">
      <t>ア</t>
    </rPh>
    <phoneticPr fontId="16"/>
  </si>
  <si>
    <t>＜補足＞</t>
    <rPh sb="1" eb="3">
      <t>ホソク</t>
    </rPh>
    <phoneticPr fontId="16"/>
  </si>
  <si>
    <t>その他調整額</t>
    <rPh sb="2" eb="3">
      <t>タ</t>
    </rPh>
    <rPh sb="3" eb="5">
      <t>チョウセイ</t>
    </rPh>
    <rPh sb="5" eb="6">
      <t>ガク</t>
    </rPh>
    <phoneticPr fontId="16"/>
  </si>
  <si>
    <t>・区分「構築」については、シートにあらかじめ設定されている項目は全て記載すること。</t>
    <rPh sb="1" eb="3">
      <t>クブン</t>
    </rPh>
    <rPh sb="4" eb="6">
      <t>コウチク</t>
    </rPh>
    <rPh sb="22" eb="24">
      <t>セッテイ</t>
    </rPh>
    <rPh sb="29" eb="31">
      <t>コウモク</t>
    </rPh>
    <rPh sb="32" eb="33">
      <t>スベ</t>
    </rPh>
    <rPh sb="34" eb="36">
      <t>キサイ</t>
    </rPh>
    <phoneticPr fontId="16"/>
  </si>
  <si>
    <t>合計（税抜き）</t>
    <rPh sb="0" eb="2">
      <t>ゴウケイ</t>
    </rPh>
    <rPh sb="3" eb="4">
      <t>ゼイ</t>
    </rPh>
    <rPh sb="4" eb="5">
      <t>ヌ</t>
    </rPh>
    <phoneticPr fontId="16"/>
  </si>
  <si>
    <t>　ただし、不要な項目がある場合は項目を消さず、不要な理由を備考欄に記載すること。</t>
    <rPh sb="5" eb="7">
      <t>フヨウ</t>
    </rPh>
    <rPh sb="8" eb="10">
      <t>コウモク</t>
    </rPh>
    <rPh sb="13" eb="15">
      <t>バアイ</t>
    </rPh>
    <rPh sb="16" eb="18">
      <t>コウモク</t>
    </rPh>
    <rPh sb="19" eb="20">
      <t>ケ</t>
    </rPh>
    <rPh sb="23" eb="25">
      <t>フヨウ</t>
    </rPh>
    <rPh sb="26" eb="28">
      <t>リユウ</t>
    </rPh>
    <rPh sb="29" eb="31">
      <t>ビコウ</t>
    </rPh>
    <rPh sb="31" eb="32">
      <t>ラン</t>
    </rPh>
    <rPh sb="33" eb="35">
      <t>キサイ</t>
    </rPh>
    <phoneticPr fontId="16"/>
  </si>
  <si>
    <t>消費税率</t>
    <rPh sb="0" eb="3">
      <t>ショウヒゼイ</t>
    </rPh>
    <rPh sb="3" eb="4">
      <t>リツ</t>
    </rPh>
    <phoneticPr fontId="16"/>
  </si>
  <si>
    <t>・不足の項目がある場合は、行を追加して記載すること。</t>
    <rPh sb="1" eb="3">
      <t>フソク</t>
    </rPh>
    <rPh sb="4" eb="6">
      <t>コウモク</t>
    </rPh>
    <rPh sb="9" eb="11">
      <t>バアイ</t>
    </rPh>
    <rPh sb="13" eb="14">
      <t>ギョウ</t>
    </rPh>
    <rPh sb="15" eb="17">
      <t>ツイカ</t>
    </rPh>
    <rPh sb="19" eb="21">
      <t>キサイ</t>
    </rPh>
    <phoneticPr fontId="16"/>
  </si>
  <si>
    <t>消費税額</t>
    <rPh sb="0" eb="3">
      <t>ショウヒゼイ</t>
    </rPh>
    <rPh sb="3" eb="4">
      <t>ガク</t>
    </rPh>
    <phoneticPr fontId="16"/>
  </si>
  <si>
    <t>合計（税込み）</t>
    <rPh sb="0" eb="2">
      <t>ゴウケイ</t>
    </rPh>
    <rPh sb="3" eb="5">
      <t>ゼイコ</t>
    </rPh>
    <phoneticPr fontId="16"/>
  </si>
  <si>
    <t>営業オンラインシステム</t>
    <rPh sb="0" eb="2">
      <t>エイギョウ</t>
    </rPh>
    <phoneticPr fontId="16"/>
  </si>
  <si>
    <t>2026/●/●</t>
    <phoneticPr fontId="6"/>
  </si>
  <si>
    <t>（様式４－２）システム構築一覧</t>
    <rPh sb="11" eb="13">
      <t>コウチク</t>
    </rPh>
    <rPh sb="13" eb="15">
      <t>イチラン</t>
    </rPh>
    <phoneticPr fontId="3"/>
  </si>
  <si>
    <t>（様式４）概算費用見積書(営業オンラインシステム)</t>
    <rPh sb="1" eb="3">
      <t>ヨウシキ</t>
    </rPh>
    <rPh sb="5" eb="7">
      <t>ガイサン</t>
    </rPh>
    <rPh sb="7" eb="9">
      <t>ヒヨウ</t>
    </rPh>
    <rPh sb="9" eb="12">
      <t>ミツモリショ</t>
    </rPh>
    <rPh sb="13" eb="15">
      <t>エイギョウ</t>
    </rPh>
    <phoneticPr fontId="3"/>
  </si>
  <si>
    <t>令和9年度
～2028.3</t>
    <rPh sb="0" eb="2">
      <t>レイワ</t>
    </rPh>
    <rPh sb="3" eb="4">
      <t>ネン</t>
    </rPh>
    <rPh sb="4" eb="5">
      <t>ド</t>
    </rPh>
    <phoneticPr fontId="2"/>
  </si>
  <si>
    <t>令和10年度
2028.4～2029.3</t>
    <rPh sb="0" eb="2">
      <t>レイワ</t>
    </rPh>
    <rPh sb="4" eb="5">
      <t>ネン</t>
    </rPh>
    <rPh sb="5" eb="6">
      <t>ド</t>
    </rPh>
    <phoneticPr fontId="2"/>
  </si>
  <si>
    <t>令和11年度
2029.4～2030.3</t>
    <rPh sb="0" eb="2">
      <t>レイワ</t>
    </rPh>
    <rPh sb="4" eb="5">
      <t>ネン</t>
    </rPh>
    <rPh sb="5" eb="6">
      <t>ド</t>
    </rPh>
    <phoneticPr fontId="2"/>
  </si>
  <si>
    <t>令和13年度
2031.4～2032.3</t>
    <rPh sb="0" eb="2">
      <t>レイワ</t>
    </rPh>
    <rPh sb="4" eb="5">
      <t>ネン</t>
    </rPh>
    <rPh sb="5" eb="6">
      <t>ド</t>
    </rPh>
    <phoneticPr fontId="2"/>
  </si>
  <si>
    <t>令和14年度
2032.4～2033.3</t>
    <rPh sb="0" eb="2">
      <t>レイワ</t>
    </rPh>
    <rPh sb="4" eb="5">
      <t>ネン</t>
    </rPh>
    <rPh sb="5" eb="6">
      <t>ド</t>
    </rPh>
    <phoneticPr fontId="2"/>
  </si>
  <si>
    <t>令和15年度
2033.4～2034.3</t>
    <rPh sb="0" eb="2">
      <t>レイワ</t>
    </rPh>
    <rPh sb="4" eb="5">
      <t>ネン</t>
    </rPh>
    <rPh sb="5" eb="6">
      <t>ド</t>
    </rPh>
    <phoneticPr fontId="2"/>
  </si>
  <si>
    <t>令和16年度
2034.4～2035.3</t>
    <rPh sb="0" eb="2">
      <t>レイワ</t>
    </rPh>
    <rPh sb="4" eb="5">
      <t>ネン</t>
    </rPh>
    <rPh sb="5" eb="6">
      <t>ド</t>
    </rPh>
    <phoneticPr fontId="2"/>
  </si>
  <si>
    <t>令和18年度
2036.4～2037.3</t>
    <rPh sb="0" eb="2">
      <t>レイワ</t>
    </rPh>
    <rPh sb="4" eb="6">
      <t>ネンド</t>
    </rPh>
    <phoneticPr fontId="2"/>
  </si>
  <si>
    <t>令和19年度
2037.4～2038.3</t>
    <rPh sb="0" eb="2">
      <t>レイワ</t>
    </rPh>
    <rPh sb="4" eb="6">
      <t>ネンド</t>
    </rPh>
    <phoneticPr fontId="2"/>
  </si>
  <si>
    <t>令和20年度
2038.4～2039.3</t>
    <rPh sb="0" eb="2">
      <t>レイワ</t>
    </rPh>
    <rPh sb="4" eb="6">
      <t>ネンド</t>
    </rPh>
    <phoneticPr fontId="2"/>
  </si>
  <si>
    <t>令和21年度
2039.4～2040.3</t>
    <rPh sb="0" eb="2">
      <t>レイワ</t>
    </rPh>
    <rPh sb="4" eb="6">
      <t>ネンド</t>
    </rPh>
    <phoneticPr fontId="2"/>
  </si>
  <si>
    <t>令和12年度
2030.4～2030.12</t>
    <rPh sb="0" eb="2">
      <t>レイワ</t>
    </rPh>
    <rPh sb="4" eb="5">
      <t>ネン</t>
    </rPh>
    <rPh sb="5" eb="6">
      <t>ド</t>
    </rPh>
    <phoneticPr fontId="2"/>
  </si>
  <si>
    <t>令和12年度
2031.1～2031.3</t>
    <rPh sb="0" eb="2">
      <t>レイワ</t>
    </rPh>
    <rPh sb="4" eb="5">
      <t>ネン</t>
    </rPh>
    <rPh sb="5" eb="6">
      <t>ド</t>
    </rPh>
    <phoneticPr fontId="2"/>
  </si>
  <si>
    <t>令和17年度
2035.4～2035.12</t>
    <rPh sb="0" eb="2">
      <t>レイワ</t>
    </rPh>
    <rPh sb="4" eb="5">
      <t>ネン</t>
    </rPh>
    <rPh sb="5" eb="6">
      <t>ド</t>
    </rPh>
    <phoneticPr fontId="2"/>
  </si>
  <si>
    <t>令和17年度
2036.1～2036.3</t>
    <rPh sb="0" eb="2">
      <t>レイワ</t>
    </rPh>
    <rPh sb="4" eb="6">
      <t>ネンド</t>
    </rPh>
    <phoneticPr fontId="2"/>
  </si>
  <si>
    <t>令和22年度
2040.4～2041.3</t>
    <rPh sb="0" eb="2">
      <t>レイワ</t>
    </rPh>
    <rPh sb="4" eb="6">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</si>
</sst>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Red]\-#,##0.0"/>
    <numFmt numFmtId="177" formatCode="ggge&quot;年&quot;&quot;度&quot;"/>
    <numFmt numFmtId="178" formatCode="#,##0_ ;[Red]\-#,##0\ "/>
  </numFmts>
  <fonts count="33">
    <font>
      <sz val="11"/>
      <color theme="1"/>
      <name val="ＭＳ Ｐゴシック"/>
      <family val="3"/>
      <charset val="128"/>
      <scheme val="minor"/>
    </font>
    <font>
      <b/>
      <sz val="18"/>
      <color indexed="56"/>
      <name val="ＭＳ Ｐゴシック"/>
      <family val="3"/>
      <charset val="128"/>
    </font>
    <font>
      <sz val="11"/>
      <color indexed="60"/>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sz val="10"/>
      <name val="ＭＳ Ｐゴシック"/>
      <family val="3"/>
      <charset val="128"/>
    </font>
    <font>
      <sz val="6"/>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1"/>
      <name val="ＭＳ Ｐゴシック"/>
      <family val="3"/>
      <charset val="128"/>
      <scheme val="minor"/>
    </font>
    <font>
      <b/>
      <sz val="12"/>
      <color theme="0"/>
      <name val="ＭＳ Ｐゴシック"/>
      <family val="3"/>
      <charset val="128"/>
      <scheme val="minor"/>
    </font>
    <font>
      <b/>
      <sz val="16"/>
      <color theme="1"/>
      <name val="ＭＳ Ｐゴシック"/>
      <family val="3"/>
      <charset val="128"/>
      <scheme val="minor"/>
    </font>
    <font>
      <b/>
      <sz val="11"/>
      <color rgb="FFFF0000"/>
      <name val="ＭＳ Ｐゴシック"/>
      <family val="3"/>
      <charset val="128"/>
      <scheme val="minor"/>
    </font>
    <font>
      <b/>
      <sz val="14"/>
      <name val="游ゴシック Medium"/>
      <family val="3"/>
      <charset val="128"/>
    </font>
    <font>
      <sz val="6"/>
      <name val="ＭＳ Ｐゴシック"/>
      <family val="3"/>
      <charset val="128"/>
      <scheme val="minor"/>
    </font>
    <font>
      <sz val="14"/>
      <name val="游ゴシック Medium"/>
      <family val="3"/>
      <charset val="128"/>
    </font>
    <font>
      <sz val="10"/>
      <name val="游ゴシック Medium"/>
      <family val="3"/>
      <charset val="128"/>
    </font>
    <font>
      <sz val="12"/>
      <name val="ＭＳ 明朝"/>
      <family val="1"/>
      <charset val="128"/>
    </font>
    <font>
      <sz val="11"/>
      <name val="游ゴシック Medium"/>
      <family val="3"/>
      <charset val="128"/>
    </font>
    <font>
      <b/>
      <sz val="11"/>
      <name val="游ゴシック Medium"/>
      <family val="3"/>
      <charset val="128"/>
    </font>
    <font>
      <sz val="6"/>
      <name val="ＭＳ 明朝"/>
      <family val="1"/>
      <charset val="128"/>
    </font>
    <font>
      <sz val="11"/>
      <color theme="1"/>
      <name val="ＭＳ Ｐゴシック"/>
      <family val="2"/>
      <scheme val="minor"/>
    </font>
    <font>
      <sz val="11"/>
      <color theme="1"/>
      <name val="游ゴシック Medium"/>
      <family val="3"/>
      <charset val="128"/>
    </font>
    <font>
      <b/>
      <sz val="14"/>
      <color theme="1"/>
      <name val="游ゴシック Medium"/>
      <family val="3"/>
      <charset val="128"/>
    </font>
    <font>
      <b/>
      <sz val="14"/>
      <color rgb="FFFF0000"/>
      <name val="游ゴシック Medium"/>
      <family val="3"/>
      <charset val="128"/>
    </font>
    <font>
      <b/>
      <sz val="11"/>
      <color theme="1"/>
      <name val="游ゴシック Medium"/>
      <family val="3"/>
      <charset val="128"/>
    </font>
    <font>
      <sz val="12"/>
      <color theme="1"/>
      <name val="游ゴシック Medium"/>
      <family val="3"/>
      <charset val="128"/>
    </font>
    <font>
      <sz val="12"/>
      <name val="游ゴシック Medium"/>
      <family val="3"/>
      <charset val="128"/>
    </font>
    <font>
      <sz val="9"/>
      <name val="游ゴシック Medium"/>
      <family val="3"/>
      <charset val="128"/>
    </font>
    <font>
      <sz val="9"/>
      <color theme="1"/>
      <name val="游ゴシック Medium"/>
      <family val="3"/>
      <charset val="128"/>
    </font>
    <font>
      <sz val="9"/>
      <color indexed="81"/>
      <name val="MS P ゴシック"/>
      <family val="3"/>
      <charset val="128"/>
    </font>
  </fonts>
  <fills count="19">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rgb="FFCCFFCC"/>
        <bgColor indexed="64"/>
      </patternFill>
    </fill>
    <fill>
      <patternFill patternType="solid">
        <fgColor rgb="FFFFFFCC"/>
        <bgColor indexed="64"/>
      </patternFill>
    </fill>
    <fill>
      <patternFill patternType="solid">
        <fgColor rgb="FFCCECFF"/>
        <bgColor indexed="64"/>
      </patternFill>
    </fill>
    <fill>
      <patternFill patternType="solid">
        <fgColor rgb="FF0000CC"/>
        <bgColor indexed="64"/>
      </patternFill>
    </fill>
    <fill>
      <patternFill patternType="solid">
        <fgColor theme="4" tint="0.79998168889431442"/>
        <bgColor indexed="64"/>
      </patternFill>
    </fill>
    <fill>
      <patternFill patternType="solid">
        <fgColor theme="0" tint="-0.14996795556505021"/>
        <bgColor indexed="64"/>
      </patternFill>
    </fill>
    <fill>
      <patternFill patternType="solid">
        <fgColor theme="9" tint="0.79998168889431442"/>
        <bgColor indexed="64"/>
      </patternFill>
    </fill>
    <fill>
      <patternFill patternType="solid">
        <fgColor rgb="FFFFC000"/>
        <bgColor indexed="64"/>
      </patternFill>
    </fill>
    <fill>
      <patternFill patternType="solid">
        <fgColor theme="4" tint="-0.24994659260841701"/>
        <bgColor indexed="64"/>
      </patternFill>
    </fill>
    <fill>
      <patternFill patternType="solid">
        <fgColor theme="0" tint="-0.14999847407452621"/>
        <bgColor indexed="64"/>
      </patternFill>
    </fill>
    <fill>
      <patternFill patternType="solid">
        <fgColor rgb="FF33CC33"/>
        <bgColor indexed="64"/>
      </patternFill>
    </fill>
    <fill>
      <patternFill patternType="solid">
        <fgColor rgb="FFCCFF33"/>
        <bgColor indexed="64"/>
      </patternFill>
    </fill>
    <fill>
      <patternFill patternType="solid">
        <fgColor rgb="FFFFFF00"/>
        <bgColor indexed="64"/>
      </patternFill>
    </fill>
    <fill>
      <patternFill patternType="solid">
        <fgColor theme="0"/>
        <bgColor indexed="64"/>
      </patternFill>
    </fill>
    <fill>
      <patternFill patternType="solid">
        <fgColor theme="5" tint="0.79998168889431442"/>
        <bgColor indexed="64"/>
      </patternFill>
    </fill>
  </fills>
  <borders count="89">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style="thin">
        <color indexed="64"/>
      </bottom>
      <diagonal/>
    </border>
    <border>
      <left/>
      <right style="thin">
        <color indexed="64"/>
      </right>
      <top style="medium">
        <color indexed="64"/>
      </top>
      <bottom style="double">
        <color indexed="64"/>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medium">
        <color indexed="64"/>
      </right>
      <top style="medium">
        <color indexed="64"/>
      </top>
      <bottom style="double">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medium">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medium">
        <color indexed="64"/>
      </right>
      <top style="double">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style="medium">
        <color indexed="64"/>
      </right>
      <top style="thin">
        <color indexed="64"/>
      </top>
      <bottom style="medium">
        <color indexed="64"/>
      </bottom>
      <diagonal/>
    </border>
    <border diagonalUp="1">
      <left style="medium">
        <color indexed="64"/>
      </left>
      <right style="hair">
        <color indexed="64"/>
      </right>
      <top style="thin">
        <color indexed="64"/>
      </top>
      <bottom style="thin">
        <color indexed="64"/>
      </bottom>
      <diagonal style="thin">
        <color indexed="64"/>
      </diagonal>
    </border>
    <border diagonalUp="1">
      <left style="hair">
        <color indexed="64"/>
      </left>
      <right style="hair">
        <color indexed="64"/>
      </right>
      <top style="thin">
        <color indexed="64"/>
      </top>
      <bottom style="thin">
        <color indexed="64"/>
      </bottom>
      <diagonal style="thin">
        <color indexed="64"/>
      </diagonal>
    </border>
    <border diagonalUp="1">
      <left style="hair">
        <color indexed="64"/>
      </left>
      <right style="medium">
        <color indexed="64"/>
      </right>
      <top style="thin">
        <color indexed="64"/>
      </top>
      <bottom style="thin">
        <color indexed="64"/>
      </bottom>
      <diagonal style="thin">
        <color indexed="64"/>
      </diagonal>
    </border>
    <border diagonalUp="1">
      <left style="medium">
        <color indexed="64"/>
      </left>
      <right style="hair">
        <color indexed="64"/>
      </right>
      <top style="medium">
        <color indexed="64"/>
      </top>
      <bottom style="thin">
        <color indexed="64"/>
      </bottom>
      <diagonal style="thin">
        <color indexed="64"/>
      </diagonal>
    </border>
    <border diagonalUp="1">
      <left style="hair">
        <color indexed="64"/>
      </left>
      <right style="hair">
        <color indexed="64"/>
      </right>
      <top style="medium">
        <color indexed="64"/>
      </top>
      <bottom style="thin">
        <color indexed="64"/>
      </bottom>
      <diagonal style="thin">
        <color indexed="64"/>
      </diagonal>
    </border>
    <border diagonalUp="1">
      <left style="hair">
        <color indexed="64"/>
      </left>
      <right style="medium">
        <color indexed="64"/>
      </right>
      <top style="medium">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indexed="64"/>
      </left>
      <right style="medium">
        <color indexed="64"/>
      </right>
      <top style="thin">
        <color indexed="64"/>
      </top>
      <bottom/>
      <diagonal/>
    </border>
    <border>
      <left style="hair">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ck">
        <color auto="1"/>
      </top>
      <bottom style="thin">
        <color indexed="64"/>
      </bottom>
      <diagonal/>
    </border>
    <border>
      <left/>
      <right style="thin">
        <color indexed="64"/>
      </right>
      <top style="thick">
        <color indexed="64"/>
      </top>
      <bottom style="thin">
        <color indexed="64"/>
      </bottom>
      <diagonal/>
    </border>
    <border>
      <left style="thin">
        <color indexed="64"/>
      </left>
      <right style="thick">
        <color auto="1"/>
      </right>
      <top style="thick">
        <color auto="1"/>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bottom style="thin">
        <color indexed="64"/>
      </bottom>
      <diagonal/>
    </border>
    <border>
      <left/>
      <right style="thick">
        <color auto="1"/>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medium">
        <color indexed="64"/>
      </left>
      <right style="thin">
        <color indexed="64"/>
      </right>
      <top/>
      <bottom style="thin">
        <color indexed="64"/>
      </bottom>
      <diagonal/>
    </border>
  </borders>
  <cellStyleXfs count="12">
    <xf numFmtId="0" fontId="0" fillId="0" borderId="0">
      <alignment vertical="center"/>
    </xf>
    <xf numFmtId="38" fontId="9"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xf numFmtId="0" fontId="4" fillId="0" borderId="0"/>
    <xf numFmtId="0" fontId="4" fillId="0" borderId="0"/>
    <xf numFmtId="0" fontId="4" fillId="0" borderId="0">
      <alignment vertical="center"/>
    </xf>
    <xf numFmtId="0" fontId="19" fillId="0" borderId="0"/>
    <xf numFmtId="38" fontId="19" fillId="0" borderId="0" applyFont="0" applyFill="0" applyBorder="0" applyAlignment="0" applyProtection="0"/>
    <xf numFmtId="0" fontId="23" fillId="0" borderId="0"/>
    <xf numFmtId="38" fontId="23" fillId="0" borderId="0" applyFont="0" applyFill="0" applyBorder="0" applyAlignment="0" applyProtection="0">
      <alignment vertical="center"/>
    </xf>
    <xf numFmtId="9" fontId="23" fillId="0" borderId="0" applyFont="0" applyFill="0" applyBorder="0" applyAlignment="0" applyProtection="0">
      <alignment vertical="center"/>
    </xf>
  </cellStyleXfs>
  <cellXfs count="200">
    <xf numFmtId="0" fontId="0" fillId="0" borderId="0" xfId="0">
      <alignment vertical="center"/>
    </xf>
    <xf numFmtId="0" fontId="4" fillId="2" borderId="1" xfId="5" applyFill="1" applyBorder="1" applyAlignment="1">
      <alignment vertical="center"/>
    </xf>
    <xf numFmtId="0" fontId="4" fillId="2" borderId="2" xfId="5" applyFill="1" applyBorder="1" applyAlignment="1">
      <alignment vertical="center"/>
    </xf>
    <xf numFmtId="0" fontId="4" fillId="2" borderId="3" xfId="5" applyFill="1" applyBorder="1" applyAlignment="1">
      <alignment vertical="center"/>
    </xf>
    <xf numFmtId="0" fontId="4" fillId="0" borderId="4" xfId="5" applyBorder="1" applyAlignment="1">
      <alignment vertical="center"/>
    </xf>
    <xf numFmtId="0" fontId="7" fillId="3" borderId="5" xfId="5" applyFont="1" applyFill="1" applyBorder="1" applyAlignment="1">
      <alignment horizontal="center" vertical="center" shrinkToFit="1"/>
    </xf>
    <xf numFmtId="0" fontId="0" fillId="0" borderId="6" xfId="0" applyBorder="1">
      <alignment vertical="center"/>
    </xf>
    <xf numFmtId="0" fontId="0" fillId="0" borderId="7" xfId="0" applyBorder="1">
      <alignment vertical="center"/>
    </xf>
    <xf numFmtId="0" fontId="0" fillId="4" borderId="8" xfId="0" applyFill="1" applyBorder="1">
      <alignment vertical="center"/>
    </xf>
    <xf numFmtId="0" fontId="0" fillId="4" borderId="9" xfId="0" applyFill="1" applyBorder="1" applyAlignment="1">
      <alignment horizontal="center" vertical="center"/>
    </xf>
    <xf numFmtId="0" fontId="0" fillId="4" borderId="10" xfId="0" applyFill="1" applyBorder="1" applyAlignment="1">
      <alignment horizontal="center"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5" borderId="15" xfId="0" applyFill="1" applyBorder="1" applyAlignment="1">
      <alignment horizontal="center" vertical="center"/>
    </xf>
    <xf numFmtId="0" fontId="0" fillId="5" borderId="16" xfId="0" applyFill="1" applyBorder="1" applyAlignment="1">
      <alignment horizontal="center" vertical="center" wrapText="1"/>
    </xf>
    <xf numFmtId="0" fontId="11" fillId="5" borderId="6" xfId="0" applyFont="1" applyFill="1" applyBorder="1">
      <alignment vertical="center"/>
    </xf>
    <xf numFmtId="0" fontId="0" fillId="5" borderId="13" xfId="0" applyFill="1" applyBorder="1">
      <alignment vertical="center"/>
    </xf>
    <xf numFmtId="0" fontId="0" fillId="5" borderId="14" xfId="0" applyFill="1" applyBorder="1">
      <alignment vertical="center"/>
    </xf>
    <xf numFmtId="38" fontId="9" fillId="0" borderId="0" xfId="1" applyFont="1">
      <alignment vertical="center"/>
    </xf>
    <xf numFmtId="38" fontId="9" fillId="5" borderId="17" xfId="1" applyFont="1" applyFill="1" applyBorder="1" applyAlignment="1">
      <alignment horizontal="center" vertical="center"/>
    </xf>
    <xf numFmtId="38" fontId="9" fillId="0" borderId="18" xfId="1" applyFont="1" applyBorder="1">
      <alignment vertical="center"/>
    </xf>
    <xf numFmtId="38" fontId="9" fillId="0" borderId="19" xfId="1" applyFont="1" applyBorder="1">
      <alignment vertical="center"/>
    </xf>
    <xf numFmtId="38" fontId="9" fillId="5" borderId="19" xfId="1" applyFont="1" applyFill="1" applyBorder="1">
      <alignment vertical="center"/>
    </xf>
    <xf numFmtId="38" fontId="9" fillId="5" borderId="16" xfId="1" applyFont="1" applyFill="1" applyBorder="1" applyAlignment="1">
      <alignment horizontal="center" vertical="center" wrapText="1"/>
    </xf>
    <xf numFmtId="38" fontId="9" fillId="0" borderId="12" xfId="1" applyFont="1" applyBorder="1">
      <alignment vertical="center"/>
    </xf>
    <xf numFmtId="38" fontId="9" fillId="0" borderId="14" xfId="1" applyFont="1" applyBorder="1">
      <alignment vertical="center"/>
    </xf>
    <xf numFmtId="38" fontId="9" fillId="5" borderId="14" xfId="1" applyFont="1" applyFill="1" applyBorder="1">
      <alignment vertical="center"/>
    </xf>
    <xf numFmtId="38" fontId="10" fillId="7" borderId="10" xfId="1" applyFont="1" applyFill="1" applyBorder="1" applyAlignment="1">
      <alignment vertical="center" wrapText="1"/>
    </xf>
    <xf numFmtId="0" fontId="0" fillId="9" borderId="6" xfId="0" applyFill="1" applyBorder="1">
      <alignment vertical="center"/>
    </xf>
    <xf numFmtId="0" fontId="0" fillId="9" borderId="13" xfId="0" applyFill="1" applyBorder="1">
      <alignment vertical="center"/>
    </xf>
    <xf numFmtId="0" fontId="0" fillId="9" borderId="14" xfId="0" applyFill="1" applyBorder="1">
      <alignment vertical="center"/>
    </xf>
    <xf numFmtId="38" fontId="9" fillId="9" borderId="14" xfId="1" applyFont="1" applyFill="1" applyBorder="1">
      <alignment vertical="center"/>
    </xf>
    <xf numFmtId="38" fontId="9" fillId="9" borderId="19" xfId="1" applyFont="1" applyFill="1" applyBorder="1">
      <alignment vertical="center"/>
    </xf>
    <xf numFmtId="0" fontId="0" fillId="10" borderId="21" xfId="0" applyFill="1" applyBorder="1">
      <alignment vertical="center"/>
    </xf>
    <xf numFmtId="0" fontId="0" fillId="10" borderId="22" xfId="0" applyFill="1" applyBorder="1">
      <alignment vertical="center"/>
    </xf>
    <xf numFmtId="38" fontId="9" fillId="10" borderId="22" xfId="1" applyFont="1" applyFill="1" applyBorder="1">
      <alignment vertical="center"/>
    </xf>
    <xf numFmtId="0" fontId="0" fillId="0" borderId="5" xfId="0" applyBorder="1">
      <alignment vertical="center"/>
    </xf>
    <xf numFmtId="0" fontId="0" fillId="0" borderId="23" xfId="0" applyBorder="1">
      <alignment vertical="center"/>
    </xf>
    <xf numFmtId="0" fontId="0" fillId="0" borderId="24" xfId="0" applyBorder="1">
      <alignment vertical="center"/>
    </xf>
    <xf numFmtId="38" fontId="9" fillId="0" borderId="24" xfId="1" applyFont="1" applyBorder="1">
      <alignment vertical="center"/>
    </xf>
    <xf numFmtId="38" fontId="9" fillId="0" borderId="25" xfId="1" applyFont="1" applyBorder="1">
      <alignment vertical="center"/>
    </xf>
    <xf numFmtId="0" fontId="0" fillId="11" borderId="26" xfId="0" applyFill="1" applyBorder="1" applyAlignment="1">
      <alignment horizontal="center" vertical="center"/>
    </xf>
    <xf numFmtId="0" fontId="0" fillId="0" borderId="27" xfId="0" applyBorder="1">
      <alignment vertical="center"/>
    </xf>
    <xf numFmtId="0" fontId="0" fillId="0" borderId="28" xfId="0" applyBorder="1">
      <alignment vertical="center"/>
    </xf>
    <xf numFmtId="0" fontId="0" fillId="9" borderId="28" xfId="0" applyFill="1" applyBorder="1">
      <alignment vertical="center"/>
    </xf>
    <xf numFmtId="0" fontId="0" fillId="5" borderId="28" xfId="0" applyFill="1" applyBorder="1">
      <alignment vertical="center"/>
    </xf>
    <xf numFmtId="0" fontId="0" fillId="10" borderId="29" xfId="0" applyFill="1" applyBorder="1">
      <alignment vertical="center"/>
    </xf>
    <xf numFmtId="0" fontId="0" fillId="0" borderId="30" xfId="0" applyBorder="1">
      <alignment vertical="center"/>
    </xf>
    <xf numFmtId="38" fontId="10" fillId="12" borderId="10" xfId="1" applyFont="1" applyFill="1" applyBorder="1" applyAlignment="1">
      <alignment vertical="center" wrapText="1"/>
    </xf>
    <xf numFmtId="38" fontId="9" fillId="0" borderId="31" xfId="1" applyFont="1" applyBorder="1">
      <alignment vertical="center"/>
    </xf>
    <xf numFmtId="38" fontId="9" fillId="0" borderId="32" xfId="1" applyFont="1" applyBorder="1">
      <alignment vertical="center"/>
    </xf>
    <xf numFmtId="38" fontId="9" fillId="0" borderId="33" xfId="1" applyFont="1" applyBorder="1">
      <alignment vertical="center"/>
    </xf>
    <xf numFmtId="38" fontId="9" fillId="0" borderId="13" xfId="1" applyFont="1" applyBorder="1">
      <alignment vertical="center"/>
    </xf>
    <xf numFmtId="38" fontId="9" fillId="9" borderId="13" xfId="1" applyFont="1" applyFill="1" applyBorder="1">
      <alignment vertical="center"/>
    </xf>
    <xf numFmtId="38" fontId="9" fillId="5" borderId="13" xfId="1" applyFont="1" applyFill="1" applyBorder="1">
      <alignment vertical="center"/>
    </xf>
    <xf numFmtId="38" fontId="9" fillId="0" borderId="23" xfId="1" applyFont="1" applyBorder="1">
      <alignment vertical="center"/>
    </xf>
    <xf numFmtId="0" fontId="0" fillId="10" borderId="34" xfId="0" applyFill="1" applyBorder="1">
      <alignment vertical="center"/>
    </xf>
    <xf numFmtId="0" fontId="0" fillId="10" borderId="35" xfId="0" applyFill="1" applyBorder="1">
      <alignment vertical="center"/>
    </xf>
    <xf numFmtId="38" fontId="9" fillId="10" borderId="35" xfId="1" applyFont="1" applyFill="1" applyBorder="1">
      <alignment vertical="center"/>
    </xf>
    <xf numFmtId="0" fontId="0" fillId="10" borderId="36" xfId="0" applyFill="1" applyBorder="1">
      <alignment vertical="center"/>
    </xf>
    <xf numFmtId="38" fontId="9" fillId="9" borderId="37" xfId="1" applyFont="1" applyFill="1" applyBorder="1">
      <alignment vertical="center"/>
    </xf>
    <xf numFmtId="38" fontId="9" fillId="9" borderId="38" xfId="1" applyFont="1" applyFill="1" applyBorder="1">
      <alignment vertical="center"/>
    </xf>
    <xf numFmtId="38" fontId="9" fillId="9" borderId="39" xfId="1" applyFont="1" applyFill="1" applyBorder="1">
      <alignment vertical="center"/>
    </xf>
    <xf numFmtId="38" fontId="9" fillId="13" borderId="37" xfId="1" applyFont="1" applyFill="1" applyBorder="1">
      <alignment vertical="center"/>
    </xf>
    <xf numFmtId="38" fontId="9" fillId="13" borderId="38" xfId="1" applyFont="1" applyFill="1" applyBorder="1">
      <alignment vertical="center"/>
    </xf>
    <xf numFmtId="38" fontId="9" fillId="13" borderId="39" xfId="1" applyFont="1" applyFill="1" applyBorder="1">
      <alignment vertical="center"/>
    </xf>
    <xf numFmtId="38" fontId="9" fillId="13" borderId="40" xfId="1" applyFont="1" applyFill="1" applyBorder="1">
      <alignment vertical="center"/>
    </xf>
    <xf numFmtId="38" fontId="9" fillId="13" borderId="41" xfId="1" applyFont="1" applyFill="1" applyBorder="1">
      <alignment vertical="center"/>
    </xf>
    <xf numFmtId="38" fontId="9" fillId="13" borderId="42" xfId="1" applyFont="1" applyFill="1" applyBorder="1">
      <alignment vertical="center"/>
    </xf>
    <xf numFmtId="38" fontId="9" fillId="0" borderId="43" xfId="1" applyFont="1" applyBorder="1">
      <alignment vertical="center"/>
    </xf>
    <xf numFmtId="38" fontId="9" fillId="0" borderId="6" xfId="1" applyFont="1" applyBorder="1">
      <alignment vertical="center"/>
    </xf>
    <xf numFmtId="38" fontId="9" fillId="0" borderId="44" xfId="1" applyFont="1" applyBorder="1">
      <alignment vertical="center"/>
    </xf>
    <xf numFmtId="38" fontId="12" fillId="14" borderId="45" xfId="1" applyFont="1" applyFill="1" applyBorder="1">
      <alignment vertical="center"/>
    </xf>
    <xf numFmtId="38" fontId="12" fillId="14" borderId="46" xfId="1" applyFont="1" applyFill="1" applyBorder="1">
      <alignment vertical="center"/>
    </xf>
    <xf numFmtId="38" fontId="11" fillId="10" borderId="47" xfId="1" applyFont="1" applyFill="1" applyBorder="1">
      <alignment vertical="center"/>
    </xf>
    <xf numFmtId="38" fontId="11" fillId="10" borderId="21" xfId="1" applyFont="1" applyFill="1" applyBorder="1">
      <alignment vertical="center"/>
    </xf>
    <xf numFmtId="38" fontId="11" fillId="10" borderId="22" xfId="1" applyFont="1" applyFill="1" applyBorder="1">
      <alignment vertical="center"/>
    </xf>
    <xf numFmtId="38" fontId="11" fillId="10" borderId="48" xfId="1" applyFont="1" applyFill="1" applyBorder="1">
      <alignment vertical="center"/>
    </xf>
    <xf numFmtId="38" fontId="11" fillId="10" borderId="34" xfId="1" applyFont="1" applyFill="1" applyBorder="1">
      <alignment vertical="center"/>
    </xf>
    <xf numFmtId="38" fontId="11" fillId="10" borderId="35" xfId="1" applyFont="1" applyFill="1" applyBorder="1">
      <alignment vertical="center"/>
    </xf>
    <xf numFmtId="176" fontId="9" fillId="0" borderId="0" xfId="1" applyNumberFormat="1" applyFont="1">
      <alignment vertical="center"/>
    </xf>
    <xf numFmtId="38" fontId="11" fillId="15" borderId="50" xfId="1" applyFont="1" applyFill="1" applyBorder="1">
      <alignment vertical="center"/>
    </xf>
    <xf numFmtId="38" fontId="11" fillId="15" borderId="51" xfId="1" applyFont="1" applyFill="1" applyBorder="1">
      <alignment vertical="center"/>
    </xf>
    <xf numFmtId="38" fontId="11" fillId="15" borderId="4" xfId="1" applyFont="1" applyFill="1" applyBorder="1">
      <alignment vertical="center"/>
    </xf>
    <xf numFmtId="0" fontId="13" fillId="0" borderId="0" xfId="0" applyFont="1">
      <alignment vertical="center"/>
    </xf>
    <xf numFmtId="0" fontId="7" fillId="0" borderId="0" xfId="5" applyFont="1" applyAlignment="1">
      <alignment vertical="center"/>
    </xf>
    <xf numFmtId="38" fontId="9" fillId="0" borderId="11" xfId="1" applyFont="1" applyBorder="1">
      <alignment vertical="center"/>
    </xf>
    <xf numFmtId="0" fontId="14" fillId="10" borderId="29" xfId="0" applyFont="1" applyFill="1" applyBorder="1">
      <alignment vertical="center"/>
    </xf>
    <xf numFmtId="38" fontId="9" fillId="0" borderId="24" xfId="1" applyFont="1" applyFill="1" applyBorder="1">
      <alignment vertical="center"/>
    </xf>
    <xf numFmtId="38" fontId="9" fillId="0" borderId="14" xfId="1" applyFont="1" applyFill="1" applyBorder="1">
      <alignment vertical="center"/>
    </xf>
    <xf numFmtId="38" fontId="12" fillId="14" borderId="73" xfId="1" applyFont="1" applyFill="1" applyBorder="1">
      <alignment vertical="center"/>
    </xf>
    <xf numFmtId="38" fontId="11" fillId="0" borderId="74" xfId="1" applyFont="1" applyBorder="1">
      <alignment vertical="center"/>
    </xf>
    <xf numFmtId="38" fontId="11" fillId="0" borderId="54" xfId="1" applyFont="1" applyBorder="1">
      <alignment vertical="center"/>
    </xf>
    <xf numFmtId="38" fontId="11" fillId="0" borderId="7" xfId="1" applyFont="1" applyBorder="1">
      <alignment vertical="center"/>
    </xf>
    <xf numFmtId="0" fontId="15" fillId="0" borderId="0" xfId="6" applyFont="1" applyAlignment="1">
      <alignment horizontal="left" vertical="center"/>
    </xf>
    <xf numFmtId="0" fontId="17" fillId="0" borderId="0" xfId="6" applyFont="1" applyAlignment="1">
      <alignment vertical="center" wrapText="1"/>
    </xf>
    <xf numFmtId="0" fontId="15" fillId="0" borderId="0" xfId="6" applyFont="1">
      <alignment vertical="center"/>
    </xf>
    <xf numFmtId="0" fontId="18" fillId="0" borderId="0" xfId="6" applyFont="1" applyAlignment="1">
      <alignment vertical="center" wrapText="1"/>
    </xf>
    <xf numFmtId="0" fontId="20" fillId="0" borderId="0" xfId="7" applyFont="1" applyAlignment="1">
      <alignment vertical="center"/>
    </xf>
    <xf numFmtId="0" fontId="21" fillId="0" borderId="0" xfId="7" applyFont="1" applyAlignment="1">
      <alignment horizontal="right" vertical="center"/>
    </xf>
    <xf numFmtId="0" fontId="20" fillId="17" borderId="0" xfId="7" applyFont="1" applyFill="1" applyAlignment="1">
      <alignment horizontal="center" vertical="center" wrapText="1"/>
    </xf>
    <xf numFmtId="38" fontId="20" fillId="0" borderId="0" xfId="8" applyFont="1" applyBorder="1" applyAlignment="1">
      <alignment horizontal="right" vertical="center"/>
    </xf>
    <xf numFmtId="0" fontId="20" fillId="0" borderId="0" xfId="6" applyFont="1" applyAlignment="1">
      <alignment vertical="center" wrapText="1"/>
    </xf>
    <xf numFmtId="38" fontId="20" fillId="0" borderId="0" xfId="8" applyFont="1" applyBorder="1" applyAlignment="1">
      <alignment vertical="center"/>
    </xf>
    <xf numFmtId="0" fontId="24" fillId="0" borderId="0" xfId="9" applyFont="1" applyAlignment="1">
      <alignment vertical="center"/>
    </xf>
    <xf numFmtId="177" fontId="24" fillId="8" borderId="43" xfId="9" applyNumberFormat="1" applyFont="1" applyFill="1" applyBorder="1" applyAlignment="1">
      <alignment horizontal="center" vertical="center" wrapText="1"/>
    </xf>
    <xf numFmtId="0" fontId="24" fillId="8" borderId="43" xfId="9" applyFont="1" applyFill="1" applyBorder="1" applyAlignment="1">
      <alignment horizontal="center" vertical="center"/>
    </xf>
    <xf numFmtId="0" fontId="18" fillId="8" borderId="43" xfId="9" applyFont="1" applyFill="1" applyBorder="1" applyAlignment="1">
      <alignment horizontal="center" vertical="center" wrapText="1"/>
    </xf>
    <xf numFmtId="0" fontId="24" fillId="8" borderId="81" xfId="9" applyFont="1" applyFill="1" applyBorder="1" applyAlignment="1">
      <alignment horizontal="center" vertical="center"/>
    </xf>
    <xf numFmtId="0" fontId="26" fillId="18" borderId="70" xfId="9" applyFont="1" applyFill="1" applyBorder="1" applyAlignment="1">
      <alignment vertical="center"/>
    </xf>
    <xf numFmtId="0" fontId="24" fillId="18" borderId="71" xfId="9" applyFont="1" applyFill="1" applyBorder="1" applyAlignment="1">
      <alignment vertical="center"/>
    </xf>
    <xf numFmtId="0" fontId="24" fillId="18" borderId="83" xfId="9" applyFont="1" applyFill="1" applyBorder="1" applyAlignment="1">
      <alignment vertical="center"/>
    </xf>
    <xf numFmtId="0" fontId="24" fillId="8" borderId="70" xfId="9" applyFont="1" applyFill="1" applyBorder="1" applyAlignment="1">
      <alignment vertical="center"/>
    </xf>
    <xf numFmtId="38" fontId="24" fillId="8" borderId="71" xfId="10" applyFont="1" applyFill="1" applyBorder="1" applyAlignment="1">
      <alignment vertical="center"/>
    </xf>
    <xf numFmtId="0" fontId="24" fillId="8" borderId="71" xfId="9" applyFont="1" applyFill="1" applyBorder="1" applyAlignment="1">
      <alignment vertical="center"/>
    </xf>
    <xf numFmtId="0" fontId="24" fillId="8" borderId="83" xfId="9" applyFont="1" applyFill="1" applyBorder="1" applyAlignment="1">
      <alignment vertical="center"/>
    </xf>
    <xf numFmtId="0" fontId="24" fillId="0" borderId="43" xfId="9" applyFont="1" applyBorder="1" applyAlignment="1">
      <alignment vertical="center"/>
    </xf>
    <xf numFmtId="178" fontId="24" fillId="0" borderId="43" xfId="10" applyNumberFormat="1" applyFont="1" applyBorder="1" applyAlignment="1">
      <alignment vertical="center"/>
    </xf>
    <xf numFmtId="0" fontId="24" fillId="0" borderId="43" xfId="9" applyFont="1" applyBorder="1" applyAlignment="1">
      <alignment horizontal="center" vertical="center"/>
    </xf>
    <xf numFmtId="38" fontId="24" fillId="0" borderId="43" xfId="10" applyFont="1" applyBorder="1" applyAlignment="1">
      <alignment vertical="center"/>
    </xf>
    <xf numFmtId="0" fontId="24" fillId="0" borderId="84" xfId="9" applyFont="1" applyBorder="1" applyAlignment="1">
      <alignment vertical="center"/>
    </xf>
    <xf numFmtId="0" fontId="20" fillId="0" borderId="43" xfId="9" applyFont="1" applyBorder="1" applyAlignment="1">
      <alignment vertical="center"/>
    </xf>
    <xf numFmtId="0" fontId="24" fillId="8" borderId="85" xfId="9" applyFont="1" applyFill="1" applyBorder="1" applyAlignment="1">
      <alignment horizontal="center" vertical="center"/>
    </xf>
    <xf numFmtId="0" fontId="27" fillId="0" borderId="86" xfId="9" applyFont="1" applyBorder="1" applyAlignment="1">
      <alignment vertical="center"/>
    </xf>
    <xf numFmtId="178" fontId="27" fillId="0" borderId="86" xfId="10" applyNumberFormat="1" applyFont="1" applyBorder="1" applyAlignment="1">
      <alignment vertical="center"/>
    </xf>
    <xf numFmtId="38" fontId="27" fillId="0" borderId="86" xfId="10" applyFont="1" applyBorder="1" applyAlignment="1">
      <alignment vertical="center"/>
    </xf>
    <xf numFmtId="0" fontId="24" fillId="0" borderId="87" xfId="9" applyFont="1" applyBorder="1" applyAlignment="1">
      <alignment vertical="center"/>
    </xf>
    <xf numFmtId="0" fontId="28" fillId="0" borderId="0" xfId="9" applyFont="1" applyAlignment="1">
      <alignment horizontal="left" vertical="center"/>
    </xf>
    <xf numFmtId="0" fontId="27" fillId="8" borderId="88" xfId="9" applyFont="1" applyFill="1" applyBorder="1" applyAlignment="1">
      <alignment vertical="center"/>
    </xf>
    <xf numFmtId="38" fontId="27" fillId="17" borderId="54" xfId="10" applyFont="1" applyFill="1" applyBorder="1" applyAlignment="1">
      <alignment vertical="center"/>
    </xf>
    <xf numFmtId="0" fontId="24" fillId="17" borderId="7" xfId="9" applyFont="1" applyFill="1" applyBorder="1" applyAlignment="1">
      <alignment vertical="center"/>
    </xf>
    <xf numFmtId="0" fontId="27" fillId="0" borderId="0" xfId="9" applyFont="1" applyAlignment="1">
      <alignment vertical="center"/>
    </xf>
    <xf numFmtId="0" fontId="29" fillId="0" borderId="0" xfId="9" applyFont="1" applyAlignment="1">
      <alignment horizontal="left" vertical="center"/>
    </xf>
    <xf numFmtId="0" fontId="27" fillId="8" borderId="2" xfId="9" applyFont="1" applyFill="1" applyBorder="1" applyAlignment="1">
      <alignment vertical="center"/>
    </xf>
    <xf numFmtId="38" fontId="27" fillId="8" borderId="43" xfId="10" applyFont="1" applyFill="1" applyBorder="1" applyAlignment="1">
      <alignment vertical="center"/>
    </xf>
    <xf numFmtId="0" fontId="24" fillId="17" borderId="6" xfId="9" applyFont="1" applyFill="1" applyBorder="1" applyAlignment="1">
      <alignment vertical="center"/>
    </xf>
    <xf numFmtId="9" fontId="27" fillId="17" borderId="43" xfId="11" applyFont="1" applyFill="1" applyBorder="1" applyAlignment="1">
      <alignment vertical="center"/>
    </xf>
    <xf numFmtId="9" fontId="27" fillId="8" borderId="43" xfId="11" applyFont="1" applyFill="1" applyBorder="1" applyAlignment="1">
      <alignment vertical="center"/>
    </xf>
    <xf numFmtId="0" fontId="30" fillId="0" borderId="0" xfId="9" applyFont="1" applyAlignment="1">
      <alignment horizontal="center" vertical="center"/>
    </xf>
    <xf numFmtId="0" fontId="27" fillId="8" borderId="3" xfId="9" applyFont="1" applyFill="1" applyBorder="1" applyAlignment="1">
      <alignment vertical="center"/>
    </xf>
    <xf numFmtId="38" fontId="27" fillId="8" borderId="51" xfId="10" applyFont="1" applyFill="1" applyBorder="1" applyAlignment="1">
      <alignment vertical="center"/>
    </xf>
    <xf numFmtId="0" fontId="24" fillId="17" borderId="4" xfId="9" applyFont="1" applyFill="1" applyBorder="1" applyAlignment="1">
      <alignment vertical="center"/>
    </xf>
    <xf numFmtId="0" fontId="31" fillId="0" borderId="0" xfId="9" applyFont="1" applyAlignment="1">
      <alignment horizontal="center" vertical="center"/>
    </xf>
    <xf numFmtId="0" fontId="24" fillId="0" borderId="0" xfId="9" applyFont="1" applyAlignment="1">
      <alignment horizontal="center" vertical="center"/>
    </xf>
    <xf numFmtId="38" fontId="0" fillId="6" borderId="20" xfId="1" applyFont="1" applyFill="1" applyBorder="1" applyAlignment="1">
      <alignment horizontal="center" vertical="center" wrapText="1"/>
    </xf>
    <xf numFmtId="38" fontId="0" fillId="8" borderId="20" xfId="1" applyFont="1" applyFill="1" applyBorder="1" applyAlignment="1">
      <alignment horizontal="center" vertical="center" wrapText="1"/>
    </xf>
    <xf numFmtId="0" fontId="0" fillId="0" borderId="61" xfId="0" applyBorder="1" applyAlignment="1">
      <alignment horizontal="center" vertical="center" wrapText="1"/>
    </xf>
    <xf numFmtId="0" fontId="0" fillId="0" borderId="53" xfId="0" applyBorder="1" applyAlignment="1">
      <alignment horizontal="center" vertical="center"/>
    </xf>
    <xf numFmtId="0" fontId="0" fillId="0" borderId="54" xfId="0" applyBorder="1" applyAlignment="1">
      <alignment horizontal="center" vertical="center"/>
    </xf>
    <xf numFmtId="0" fontId="0" fillId="0" borderId="53" xfId="0" applyBorder="1" applyAlignment="1">
      <alignment horizontal="center" vertical="center" wrapText="1"/>
    </xf>
    <xf numFmtId="0" fontId="0" fillId="0" borderId="54" xfId="0" applyBorder="1" applyAlignment="1">
      <alignment horizontal="center" vertical="center" wrapText="1"/>
    </xf>
    <xf numFmtId="0" fontId="11" fillId="10" borderId="60" xfId="0" applyFont="1" applyFill="1" applyBorder="1" applyAlignment="1">
      <alignment horizontal="center" vertical="center"/>
    </xf>
    <xf numFmtId="0" fontId="11" fillId="10" borderId="29" xfId="0" applyFont="1" applyFill="1" applyBorder="1" applyAlignment="1">
      <alignment horizontal="center" vertical="center"/>
    </xf>
    <xf numFmtId="0" fontId="0" fillId="0" borderId="52"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52" xfId="0" applyBorder="1" applyAlignment="1">
      <alignment horizontal="center" vertical="center" wrapText="1"/>
    </xf>
    <xf numFmtId="0" fontId="4" fillId="0" borderId="3" xfId="5" applyBorder="1" applyAlignment="1">
      <alignment horizontal="left" vertical="center"/>
    </xf>
    <xf numFmtId="0" fontId="4" fillId="0" borderId="51" xfId="5" applyBorder="1" applyAlignment="1">
      <alignment horizontal="left" vertical="center"/>
    </xf>
    <xf numFmtId="0" fontId="0" fillId="0" borderId="61" xfId="0" applyBorder="1" applyAlignment="1">
      <alignment horizontal="center" vertical="center"/>
    </xf>
    <xf numFmtId="0" fontId="4" fillId="16" borderId="67" xfId="5" applyFill="1" applyBorder="1" applyAlignment="1">
      <alignment horizontal="center" vertical="center"/>
    </xf>
    <xf numFmtId="0" fontId="4" fillId="16" borderId="49" xfId="5" applyFill="1" applyBorder="1" applyAlignment="1">
      <alignment horizontal="center" vertical="center"/>
    </xf>
    <xf numFmtId="58" fontId="4" fillId="0" borderId="68" xfId="5" applyNumberFormat="1" applyBorder="1" applyAlignment="1">
      <alignment horizontal="left" vertical="center"/>
    </xf>
    <xf numFmtId="58" fontId="4" fillId="0" borderId="69" xfId="5" applyNumberFormat="1" applyBorder="1" applyAlignment="1">
      <alignment horizontal="left" vertical="center"/>
    </xf>
    <xf numFmtId="58" fontId="4" fillId="0" borderId="30" xfId="5" applyNumberFormat="1" applyBorder="1" applyAlignment="1">
      <alignment horizontal="left" vertical="center"/>
    </xf>
    <xf numFmtId="0" fontId="0" fillId="0" borderId="70" xfId="0" applyBorder="1">
      <alignment vertical="center"/>
    </xf>
    <xf numFmtId="0" fontId="0" fillId="0" borderId="71" xfId="0" applyBorder="1">
      <alignment vertical="center"/>
    </xf>
    <xf numFmtId="0" fontId="0" fillId="0" borderId="28" xfId="0" applyBorder="1">
      <alignment vertical="center"/>
    </xf>
    <xf numFmtId="0" fontId="0" fillId="0" borderId="55" xfId="0" applyBorder="1">
      <alignment vertical="center"/>
    </xf>
    <xf numFmtId="0" fontId="0" fillId="0" borderId="72" xfId="0" applyBorder="1">
      <alignment vertical="center"/>
    </xf>
    <xf numFmtId="0" fontId="0" fillId="0" borderId="36" xfId="0" applyBorder="1">
      <alignment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62" xfId="0" applyBorder="1" applyAlignment="1">
      <alignment horizontal="center" vertical="center"/>
    </xf>
    <xf numFmtId="0" fontId="0" fillId="0" borderId="63" xfId="0" applyBorder="1" applyAlignment="1">
      <alignment horizontal="center" vertical="center" wrapText="1"/>
    </xf>
    <xf numFmtId="0" fontId="0" fillId="0" borderId="59" xfId="0" applyBorder="1" applyAlignment="1">
      <alignment horizontal="center" vertical="center"/>
    </xf>
    <xf numFmtId="0" fontId="0" fillId="0" borderId="56" xfId="0" applyBorder="1" applyAlignment="1">
      <alignment horizontal="center" vertical="center" wrapText="1"/>
    </xf>
    <xf numFmtId="0" fontId="11" fillId="10" borderId="55" xfId="0" applyFont="1" applyFill="1" applyBorder="1" applyAlignment="1">
      <alignment horizontal="center" vertical="center"/>
    </xf>
    <xf numFmtId="0" fontId="11" fillId="10" borderId="36" xfId="0" applyFont="1" applyFill="1" applyBorder="1" applyAlignment="1">
      <alignment horizontal="center" vertical="center"/>
    </xf>
    <xf numFmtId="0" fontId="0" fillId="0" borderId="56" xfId="0" applyBorder="1" applyAlignment="1">
      <alignment horizontal="center" vertical="center"/>
    </xf>
    <xf numFmtId="0" fontId="24" fillId="8" borderId="76" xfId="9" applyFont="1" applyFill="1" applyBorder="1" applyAlignment="1">
      <alignment horizontal="center" vertical="center" wrapText="1"/>
    </xf>
    <xf numFmtId="0" fontId="24" fillId="8" borderId="43" xfId="9" applyFont="1" applyFill="1" applyBorder="1" applyAlignment="1">
      <alignment horizontal="center" vertical="center"/>
    </xf>
    <xf numFmtId="0" fontId="24" fillId="8" borderId="77" xfId="9" applyFont="1" applyFill="1" applyBorder="1" applyAlignment="1">
      <alignment horizontal="center" vertical="center"/>
    </xf>
    <xf numFmtId="0" fontId="24" fillId="8" borderId="78" xfId="9" applyFont="1" applyFill="1" applyBorder="1" applyAlignment="1">
      <alignment horizontal="center" vertical="center"/>
    </xf>
    <xf numFmtId="0" fontId="24" fillId="8" borderId="79" xfId="9" applyFont="1" applyFill="1" applyBorder="1" applyAlignment="1">
      <alignment horizontal="center" vertical="center"/>
    </xf>
    <xf numFmtId="0" fontId="24" fillId="8" borderId="80" xfId="9" applyFont="1" applyFill="1" applyBorder="1" applyAlignment="1">
      <alignment horizontal="center" vertical="center"/>
    </xf>
    <xf numFmtId="0" fontId="24" fillId="8" borderId="82" xfId="9" applyFont="1" applyFill="1" applyBorder="1" applyAlignment="1">
      <alignment horizontal="center" vertical="center"/>
    </xf>
    <xf numFmtId="0" fontId="20" fillId="16" borderId="43" xfId="7" applyFont="1" applyFill="1" applyBorder="1" applyAlignment="1">
      <alignment horizontal="left" vertical="center" wrapText="1"/>
    </xf>
    <xf numFmtId="14" fontId="20" fillId="16" borderId="43" xfId="7" applyNumberFormat="1" applyFont="1" applyFill="1" applyBorder="1" applyAlignment="1">
      <alignment horizontal="center" vertical="center" wrapText="1"/>
    </xf>
    <xf numFmtId="0" fontId="20" fillId="16" borderId="43" xfId="7" applyFont="1" applyFill="1" applyBorder="1" applyAlignment="1">
      <alignment horizontal="center" vertical="center" wrapText="1"/>
    </xf>
    <xf numFmtId="0" fontId="25" fillId="0" borderId="0" xfId="9" applyFont="1" applyAlignment="1">
      <alignment horizontal="left" vertical="center"/>
    </xf>
    <xf numFmtId="0" fontId="24" fillId="8" borderId="75" xfId="9" applyFont="1" applyFill="1" applyBorder="1" applyAlignment="1">
      <alignment horizontal="center" vertical="center"/>
    </xf>
    <xf numFmtId="0" fontId="24" fillId="8" borderId="81" xfId="9" applyFont="1" applyFill="1" applyBorder="1" applyAlignment="1">
      <alignment horizontal="center" vertical="center"/>
    </xf>
    <xf numFmtId="0" fontId="20" fillId="8" borderId="76" xfId="9" applyFont="1" applyFill="1" applyBorder="1" applyAlignment="1">
      <alignment horizontal="center" vertical="center" wrapText="1"/>
    </xf>
    <xf numFmtId="0" fontId="20" fillId="8" borderId="43" xfId="9" applyFont="1" applyFill="1" applyBorder="1" applyAlignment="1">
      <alignment horizontal="center" vertical="center"/>
    </xf>
    <xf numFmtId="0" fontId="24" fillId="8" borderId="76" xfId="9" applyFont="1" applyFill="1" applyBorder="1" applyAlignment="1">
      <alignment horizontal="center" vertical="center"/>
    </xf>
    <xf numFmtId="0" fontId="24" fillId="8" borderId="43" xfId="9" applyFont="1" applyFill="1" applyBorder="1" applyAlignment="1">
      <alignment horizontal="center" vertical="center" wrapText="1"/>
    </xf>
  </cellXfs>
  <cellStyles count="12">
    <cellStyle name="パーセント 2" xfId="11"/>
    <cellStyle name="桁区切り" xfId="1" builtinId="6"/>
    <cellStyle name="桁区切り 2" xfId="8"/>
    <cellStyle name="桁区切り 3" xfId="10"/>
    <cellStyle name="桁区切り 6" xfId="2"/>
    <cellStyle name="桁区切り 7" xfId="3"/>
    <cellStyle name="標準" xfId="0" builtinId="0"/>
    <cellStyle name="標準 2" xfId="6"/>
    <cellStyle name="標準 2 2" xfId="4"/>
    <cellStyle name="標準 3" xfId="7"/>
    <cellStyle name="標準 4" xfId="5"/>
    <cellStyle name="標準 4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328384</xdr:colOff>
      <xdr:row>29</xdr:row>
      <xdr:rowOff>52521</xdr:rowOff>
    </xdr:from>
    <xdr:to>
      <xdr:col>8</xdr:col>
      <xdr:colOff>580981</xdr:colOff>
      <xdr:row>32</xdr:row>
      <xdr:rowOff>108857</xdr:rowOff>
    </xdr:to>
    <xdr:sp macro="" textlink="">
      <xdr:nvSpPr>
        <xdr:cNvPr id="4" name="線吹き出し 1 (枠付き) 3">
          <a:extLst>
            <a:ext uri="{FF2B5EF4-FFF2-40B4-BE49-F238E27FC236}">
              <a16:creationId xmlns:a16="http://schemas.microsoft.com/office/drawing/2014/main" id="{A296BDE6-37D5-44AA-8B09-D0F30C502DF7}"/>
            </a:ext>
          </a:extLst>
        </xdr:cNvPr>
        <xdr:cNvSpPr/>
      </xdr:nvSpPr>
      <xdr:spPr>
        <a:xfrm>
          <a:off x="5172527" y="5939878"/>
          <a:ext cx="3790454" cy="682265"/>
        </a:xfrm>
        <a:prstGeom prst="borderCallout1">
          <a:avLst>
            <a:gd name="adj1" fmla="val 48295"/>
            <a:gd name="adj2" fmla="val -378"/>
            <a:gd name="adj3" fmla="val 3303"/>
            <a:gd name="adj4" fmla="val -2700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項目に記載するソフトウェア製品の明細は、別紙に記入してください。</a:t>
          </a:r>
          <a:endParaRPr kumimoji="1" lang="en-US" altLang="ja-JP" sz="1100"/>
        </a:p>
        <a:p>
          <a:pPr algn="l">
            <a:lnSpc>
              <a:spcPts val="1200"/>
            </a:lnSpc>
          </a:pPr>
          <a:r>
            <a:rPr kumimoji="1" lang="ja-JP" altLang="en-US" sz="1100"/>
            <a:t>行が足りない場合は、行を追加してください。</a:t>
          </a:r>
        </a:p>
      </xdr:txBody>
    </xdr:sp>
    <xdr:clientData/>
  </xdr:twoCellAnchor>
  <xdr:twoCellAnchor>
    <xdr:from>
      <xdr:col>5</xdr:col>
      <xdr:colOff>662305</xdr:colOff>
      <xdr:row>0</xdr:row>
      <xdr:rowOff>64954</xdr:rowOff>
    </xdr:from>
    <xdr:to>
      <xdr:col>10</xdr:col>
      <xdr:colOff>632322</xdr:colOff>
      <xdr:row>7</xdr:row>
      <xdr:rowOff>102557</xdr:rowOff>
    </xdr:to>
    <xdr:sp macro="" textlink="">
      <xdr:nvSpPr>
        <xdr:cNvPr id="5" name="線吹き出し 1 (枠付き) 4">
          <a:extLst>
            <a:ext uri="{FF2B5EF4-FFF2-40B4-BE49-F238E27FC236}">
              <a16:creationId xmlns:a16="http://schemas.microsoft.com/office/drawing/2014/main" id="{9982B96A-CE9C-4A25-980D-9767B6BCB706}"/>
            </a:ext>
          </a:extLst>
        </xdr:cNvPr>
        <xdr:cNvSpPr/>
      </xdr:nvSpPr>
      <xdr:spPr>
        <a:xfrm>
          <a:off x="6023519" y="64954"/>
          <a:ext cx="4750660" cy="1280389"/>
        </a:xfrm>
        <a:prstGeom prst="borderCallout1">
          <a:avLst>
            <a:gd name="adj1" fmla="val 48295"/>
            <a:gd name="adj2" fmla="val -378"/>
            <a:gd name="adj3" fmla="val 125033"/>
            <a:gd name="adj4" fmla="val -19584"/>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E</a:t>
          </a:r>
          <a:r>
            <a:rPr kumimoji="1" lang="ja-JP" altLang="en-US" sz="1100"/>
            <a:t>列の数量には、項目に対応する数量を、</a:t>
          </a:r>
          <a:r>
            <a:rPr kumimoji="1" lang="en-US" altLang="ja-JP" sz="1100"/>
            <a:t>F</a:t>
          </a:r>
          <a:r>
            <a:rPr kumimoji="1" lang="ja-JP" altLang="en-US" sz="1100"/>
            <a:t>列にその単位を記入してください。</a:t>
          </a:r>
          <a:endParaRPr kumimoji="1" lang="en-US" altLang="ja-JP" sz="1100"/>
        </a:p>
        <a:p>
          <a:pPr algn="l"/>
          <a:endParaRPr kumimoji="1" lang="en-US" altLang="ja-JP" sz="1100"/>
        </a:p>
        <a:p>
          <a:pPr algn="l"/>
          <a:r>
            <a:rPr kumimoji="1" lang="ja-JP" altLang="en-US" sz="1100"/>
            <a:t>単位の例：</a:t>
          </a:r>
          <a:endParaRPr kumimoji="1" lang="en-US" altLang="ja-JP" sz="1100"/>
        </a:p>
        <a:p>
          <a:pPr algn="l"/>
          <a:r>
            <a:rPr kumimoji="1" lang="ja-JP" altLang="en-US" sz="1100"/>
            <a:t>ソフトウェア⇒ライセンス</a:t>
          </a:r>
          <a:endParaRPr kumimoji="1" lang="en-US" altLang="ja-JP" sz="1100"/>
        </a:p>
        <a:p>
          <a:pPr algn="l"/>
          <a:r>
            <a:rPr kumimoji="1" lang="ja-JP" altLang="en-US" sz="1100"/>
            <a:t>ハードウェア⇒台数</a:t>
          </a:r>
          <a:endParaRPr kumimoji="1" lang="en-US" altLang="ja-JP" sz="1100"/>
        </a:p>
        <a:p>
          <a:pPr algn="l"/>
          <a:r>
            <a:rPr kumimoji="1" lang="ja-JP" altLang="en-US" sz="1100"/>
            <a:t>作業⇒人月</a:t>
          </a:r>
        </a:p>
      </xdr:txBody>
    </xdr:sp>
    <xdr:clientData/>
  </xdr:twoCellAnchor>
  <xdr:twoCellAnchor>
    <xdr:from>
      <xdr:col>2</xdr:col>
      <xdr:colOff>1465398</xdr:colOff>
      <xdr:row>44</xdr:row>
      <xdr:rowOff>176893</xdr:rowOff>
    </xdr:from>
    <xdr:to>
      <xdr:col>12</xdr:col>
      <xdr:colOff>208381</xdr:colOff>
      <xdr:row>48</xdr:row>
      <xdr:rowOff>75761</xdr:rowOff>
    </xdr:to>
    <xdr:sp macro="" textlink="">
      <xdr:nvSpPr>
        <xdr:cNvPr id="6" name="正方形/長方形 5">
          <a:extLst>
            <a:ext uri="{FF2B5EF4-FFF2-40B4-BE49-F238E27FC236}">
              <a16:creationId xmlns:a16="http://schemas.microsoft.com/office/drawing/2014/main" id="{A09A443F-79EE-4A07-9BFA-2387B8EA58EE}"/>
            </a:ext>
          </a:extLst>
        </xdr:cNvPr>
        <xdr:cNvSpPr/>
      </xdr:nvSpPr>
      <xdr:spPr>
        <a:xfrm>
          <a:off x="3265714" y="9252857"/>
          <a:ext cx="7946572" cy="707572"/>
        </a:xfrm>
        <a:prstGeom prst="rect">
          <a:avLst/>
        </a:prstGeom>
        <a:noFill/>
        <a:ln w="28575"/>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2</xdr:col>
      <xdr:colOff>1369331</xdr:colOff>
      <xdr:row>22</xdr:row>
      <xdr:rowOff>152399</xdr:rowOff>
    </xdr:from>
    <xdr:to>
      <xdr:col>12</xdr:col>
      <xdr:colOff>134033</xdr:colOff>
      <xdr:row>26</xdr:row>
      <xdr:rowOff>43543</xdr:rowOff>
    </xdr:to>
    <xdr:sp macro="" textlink="">
      <xdr:nvSpPr>
        <xdr:cNvPr id="8" name="正方形/長方形 7">
          <a:extLst>
            <a:ext uri="{FF2B5EF4-FFF2-40B4-BE49-F238E27FC236}">
              <a16:creationId xmlns:a16="http://schemas.microsoft.com/office/drawing/2014/main" id="{F502ECBD-D52C-4E98-8056-E6B73736CC4A}"/>
            </a:ext>
          </a:extLst>
        </xdr:cNvPr>
        <xdr:cNvSpPr/>
      </xdr:nvSpPr>
      <xdr:spPr>
        <a:xfrm>
          <a:off x="3186792" y="5554435"/>
          <a:ext cx="7946572" cy="707572"/>
        </a:xfrm>
        <a:prstGeom prst="rect">
          <a:avLst/>
        </a:prstGeom>
        <a:noFill/>
        <a:ln w="28575"/>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2</xdr:col>
      <xdr:colOff>1438184</xdr:colOff>
      <xdr:row>62</xdr:row>
      <xdr:rowOff>115207</xdr:rowOff>
    </xdr:from>
    <xdr:to>
      <xdr:col>12</xdr:col>
      <xdr:colOff>136072</xdr:colOff>
      <xdr:row>64</xdr:row>
      <xdr:rowOff>93589</xdr:rowOff>
    </xdr:to>
    <xdr:sp macro="" textlink="">
      <xdr:nvSpPr>
        <xdr:cNvPr id="10" name="正方形/長方形 9">
          <a:extLst>
            <a:ext uri="{FF2B5EF4-FFF2-40B4-BE49-F238E27FC236}">
              <a16:creationId xmlns:a16="http://schemas.microsoft.com/office/drawing/2014/main" id="{ACB1E31F-72D6-4367-BD29-4CFDC9F7177A}"/>
            </a:ext>
          </a:extLst>
        </xdr:cNvPr>
        <xdr:cNvSpPr/>
      </xdr:nvSpPr>
      <xdr:spPr>
        <a:xfrm>
          <a:off x="2980327" y="12887778"/>
          <a:ext cx="9202602" cy="395668"/>
        </a:xfrm>
        <a:prstGeom prst="rect">
          <a:avLst/>
        </a:prstGeom>
        <a:noFill/>
        <a:ln w="28575"/>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12</xdr:col>
      <xdr:colOff>999399</xdr:colOff>
      <xdr:row>62</xdr:row>
      <xdr:rowOff>123916</xdr:rowOff>
    </xdr:from>
    <xdr:to>
      <xdr:col>21</xdr:col>
      <xdr:colOff>944906</xdr:colOff>
      <xdr:row>67</xdr:row>
      <xdr:rowOff>36286</xdr:rowOff>
    </xdr:to>
    <xdr:sp macro="" textlink="">
      <xdr:nvSpPr>
        <xdr:cNvPr id="11" name="線吹き出し 1 (枠付き) 10">
          <a:extLst>
            <a:ext uri="{FF2B5EF4-FFF2-40B4-BE49-F238E27FC236}">
              <a16:creationId xmlns:a16="http://schemas.microsoft.com/office/drawing/2014/main" id="{F57DAC5E-E91C-43EA-9462-1D5542C664CA}"/>
            </a:ext>
          </a:extLst>
        </xdr:cNvPr>
        <xdr:cNvSpPr/>
      </xdr:nvSpPr>
      <xdr:spPr>
        <a:xfrm>
          <a:off x="13046256" y="12896487"/>
          <a:ext cx="3020721" cy="955585"/>
        </a:xfrm>
        <a:prstGeom prst="borderCallout1">
          <a:avLst>
            <a:gd name="adj1" fmla="val 48295"/>
            <a:gd name="adj2" fmla="val -378"/>
            <a:gd name="adj3" fmla="val 23279"/>
            <a:gd name="adj4" fmla="val -2339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カスタマイズ費用（プログラム開発、テスト）を記入してください。</a:t>
          </a:r>
          <a:endParaRPr kumimoji="1" lang="en-US" altLang="ja-JP" sz="1100"/>
        </a:p>
        <a:p>
          <a:pPr algn="l">
            <a:lnSpc>
              <a:spcPts val="1200"/>
            </a:lnSpc>
          </a:pPr>
          <a:endParaRPr kumimoji="1" lang="ja-JP" altLang="en-US" sz="1100"/>
        </a:p>
      </xdr:txBody>
    </xdr:sp>
    <xdr:clientData/>
  </xdr:twoCellAnchor>
  <xdr:twoCellAnchor>
    <xdr:from>
      <xdr:col>2</xdr:col>
      <xdr:colOff>1366066</xdr:colOff>
      <xdr:row>57</xdr:row>
      <xdr:rowOff>38643</xdr:rowOff>
    </xdr:from>
    <xdr:to>
      <xdr:col>12</xdr:col>
      <xdr:colOff>123203</xdr:colOff>
      <xdr:row>61</xdr:row>
      <xdr:rowOff>115281</xdr:rowOff>
    </xdr:to>
    <xdr:sp macro="" textlink="">
      <xdr:nvSpPr>
        <xdr:cNvPr id="12" name="正方形/長方形 11">
          <a:extLst>
            <a:ext uri="{FF2B5EF4-FFF2-40B4-BE49-F238E27FC236}">
              <a16:creationId xmlns:a16="http://schemas.microsoft.com/office/drawing/2014/main" id="{33E54D4C-41A1-407F-8179-8BBC565234FF}"/>
            </a:ext>
          </a:extLst>
        </xdr:cNvPr>
        <xdr:cNvSpPr/>
      </xdr:nvSpPr>
      <xdr:spPr>
        <a:xfrm>
          <a:off x="3175907" y="10959192"/>
          <a:ext cx="7946572" cy="879022"/>
        </a:xfrm>
        <a:prstGeom prst="rect">
          <a:avLst/>
        </a:prstGeom>
        <a:noFill/>
        <a:ln w="28575"/>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2</xdr:col>
      <xdr:colOff>1399812</xdr:colOff>
      <xdr:row>107</xdr:row>
      <xdr:rowOff>27215</xdr:rowOff>
    </xdr:from>
    <xdr:to>
      <xdr:col>12</xdr:col>
      <xdr:colOff>131310</xdr:colOff>
      <xdr:row>112</xdr:row>
      <xdr:rowOff>87987</xdr:rowOff>
    </xdr:to>
    <xdr:sp macro="" textlink="">
      <xdr:nvSpPr>
        <xdr:cNvPr id="16" name="正方形/長方形 15">
          <a:extLst>
            <a:ext uri="{FF2B5EF4-FFF2-40B4-BE49-F238E27FC236}">
              <a16:creationId xmlns:a16="http://schemas.microsoft.com/office/drawing/2014/main" id="{A64084F9-B3BD-44D1-B062-42F372A2AB7C}"/>
            </a:ext>
          </a:extLst>
        </xdr:cNvPr>
        <xdr:cNvSpPr/>
      </xdr:nvSpPr>
      <xdr:spPr>
        <a:xfrm>
          <a:off x="3224893" y="19920858"/>
          <a:ext cx="7905750" cy="1074963"/>
        </a:xfrm>
        <a:prstGeom prst="rect">
          <a:avLst/>
        </a:prstGeom>
        <a:noFill/>
        <a:ln w="28575"/>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12</xdr:col>
      <xdr:colOff>628560</xdr:colOff>
      <xdr:row>108</xdr:row>
      <xdr:rowOff>143693</xdr:rowOff>
    </xdr:from>
    <xdr:to>
      <xdr:col>22</xdr:col>
      <xdr:colOff>0</xdr:colOff>
      <xdr:row>111</xdr:row>
      <xdr:rowOff>41616</xdr:rowOff>
    </xdr:to>
    <xdr:sp macro="" textlink="">
      <xdr:nvSpPr>
        <xdr:cNvPr id="17" name="線吹き出し 1 (枠付き) 16">
          <a:extLst>
            <a:ext uri="{FF2B5EF4-FFF2-40B4-BE49-F238E27FC236}">
              <a16:creationId xmlns:a16="http://schemas.microsoft.com/office/drawing/2014/main" id="{EDC2E204-23BE-4237-8C55-149E9EE5B5CE}"/>
            </a:ext>
          </a:extLst>
        </xdr:cNvPr>
        <xdr:cNvSpPr/>
      </xdr:nvSpPr>
      <xdr:spPr>
        <a:xfrm>
          <a:off x="11674929" y="20233823"/>
          <a:ext cx="4078138" cy="517868"/>
        </a:xfrm>
        <a:prstGeom prst="borderCallout1">
          <a:avLst>
            <a:gd name="adj1" fmla="val 48295"/>
            <a:gd name="adj2" fmla="val -378"/>
            <a:gd name="adj3" fmla="val 17282"/>
            <a:gd name="adj4" fmla="val -13524"/>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300"/>
            </a:lnSpc>
          </a:pPr>
          <a:r>
            <a:rPr kumimoji="1" lang="ja-JP" altLang="en-US" sz="1100"/>
            <a:t>次々回再構築時に、新システムへデータを移行するために必要な作業を、最終年度に記入してください。</a:t>
          </a:r>
        </a:p>
      </xdr:txBody>
    </xdr:sp>
    <xdr:clientData/>
  </xdr:twoCellAnchor>
  <xdr:twoCellAnchor>
    <xdr:from>
      <xdr:col>2</xdr:col>
      <xdr:colOff>1400084</xdr:colOff>
      <xdr:row>121</xdr:row>
      <xdr:rowOff>169334</xdr:rowOff>
    </xdr:from>
    <xdr:to>
      <xdr:col>12</xdr:col>
      <xdr:colOff>114305</xdr:colOff>
      <xdr:row>125</xdr:row>
      <xdr:rowOff>85837</xdr:rowOff>
    </xdr:to>
    <xdr:sp macro="" textlink="">
      <xdr:nvSpPr>
        <xdr:cNvPr id="18" name="正方形/長方形 17">
          <a:extLst>
            <a:ext uri="{FF2B5EF4-FFF2-40B4-BE49-F238E27FC236}">
              <a16:creationId xmlns:a16="http://schemas.microsoft.com/office/drawing/2014/main" id="{BC611B4D-455C-4F6F-9F77-C22185FA150F}"/>
            </a:ext>
          </a:extLst>
        </xdr:cNvPr>
        <xdr:cNvSpPr/>
      </xdr:nvSpPr>
      <xdr:spPr>
        <a:xfrm>
          <a:off x="2934667" y="24754417"/>
          <a:ext cx="9212888" cy="763170"/>
        </a:xfrm>
        <a:prstGeom prst="rect">
          <a:avLst/>
        </a:prstGeom>
        <a:noFill/>
        <a:ln w="28575"/>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12</xdr:col>
      <xdr:colOff>631282</xdr:colOff>
      <xdr:row>122</xdr:row>
      <xdr:rowOff>173265</xdr:rowOff>
    </xdr:from>
    <xdr:to>
      <xdr:col>22</xdr:col>
      <xdr:colOff>0</xdr:colOff>
      <xdr:row>125</xdr:row>
      <xdr:rowOff>85139</xdr:rowOff>
    </xdr:to>
    <xdr:sp macro="" textlink="">
      <xdr:nvSpPr>
        <xdr:cNvPr id="19" name="線吹き出し 1 (枠付き) 18">
          <a:extLst>
            <a:ext uri="{FF2B5EF4-FFF2-40B4-BE49-F238E27FC236}">
              <a16:creationId xmlns:a16="http://schemas.microsoft.com/office/drawing/2014/main" id="{586D10DA-789A-45D4-8E0C-42D54A0AF050}"/>
            </a:ext>
          </a:extLst>
        </xdr:cNvPr>
        <xdr:cNvSpPr/>
      </xdr:nvSpPr>
      <xdr:spPr>
        <a:xfrm>
          <a:off x="11677651" y="21502008"/>
          <a:ext cx="4078138" cy="517868"/>
        </a:xfrm>
        <a:prstGeom prst="borderCallout1">
          <a:avLst>
            <a:gd name="adj1" fmla="val 48295"/>
            <a:gd name="adj2" fmla="val -378"/>
            <a:gd name="adj3" fmla="val 17282"/>
            <a:gd name="adj4" fmla="val -13524"/>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nSpc>
              <a:spcPts val="1300"/>
            </a:lnSpc>
          </a:pPr>
          <a:r>
            <a:rPr kumimoji="1" lang="ja-JP" altLang="ja-JP" sz="1100">
              <a:solidFill>
                <a:schemeClr val="dk1"/>
              </a:solidFill>
              <a:effectLst/>
              <a:latin typeface="+mn-lt"/>
              <a:ea typeface="+mn-ea"/>
              <a:cs typeface="+mn-cs"/>
            </a:rPr>
            <a:t>その他追加で発生する調整・テスト等の作業がある場合は記載ください。なお、内訳については備考欄に記載ください。</a:t>
          </a:r>
          <a:endParaRPr lang="ja-JP" altLang="ja-JP">
            <a:effectLst/>
          </a:endParaRPr>
        </a:p>
      </xdr:txBody>
    </xdr:sp>
    <xdr:clientData/>
  </xdr:twoCellAnchor>
  <xdr:twoCellAnchor>
    <xdr:from>
      <xdr:col>2</xdr:col>
      <xdr:colOff>1502682</xdr:colOff>
      <xdr:row>91</xdr:row>
      <xdr:rowOff>115208</xdr:rowOff>
    </xdr:from>
    <xdr:to>
      <xdr:col>12</xdr:col>
      <xdr:colOff>258524</xdr:colOff>
      <xdr:row>96</xdr:row>
      <xdr:rowOff>162082</xdr:rowOff>
    </xdr:to>
    <xdr:sp macro="" textlink="">
      <xdr:nvSpPr>
        <xdr:cNvPr id="20" name="正方形/長方形 19">
          <a:extLst>
            <a:ext uri="{FF2B5EF4-FFF2-40B4-BE49-F238E27FC236}">
              <a16:creationId xmlns:a16="http://schemas.microsoft.com/office/drawing/2014/main" id="{39DA898F-315E-4438-9CA5-2B3E3032D602}"/>
            </a:ext>
          </a:extLst>
        </xdr:cNvPr>
        <xdr:cNvSpPr/>
      </xdr:nvSpPr>
      <xdr:spPr>
        <a:xfrm>
          <a:off x="3320143" y="17145001"/>
          <a:ext cx="7946572" cy="879022"/>
        </a:xfrm>
        <a:prstGeom prst="rect">
          <a:avLst/>
        </a:prstGeom>
        <a:noFill/>
        <a:ln w="28575"/>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13</xdr:col>
      <xdr:colOff>0</xdr:colOff>
      <xdr:row>46</xdr:row>
      <xdr:rowOff>114843</xdr:rowOff>
    </xdr:from>
    <xdr:to>
      <xdr:col>14</xdr:col>
      <xdr:colOff>423860</xdr:colOff>
      <xdr:row>48</xdr:row>
      <xdr:rowOff>117929</xdr:rowOff>
    </xdr:to>
    <xdr:sp macro="" textlink="">
      <xdr:nvSpPr>
        <xdr:cNvPr id="26" name="線吹き出し 1 (枠付き) 6">
          <a:extLst>
            <a:ext uri="{FF2B5EF4-FFF2-40B4-BE49-F238E27FC236}">
              <a16:creationId xmlns:a16="http://schemas.microsoft.com/office/drawing/2014/main" id="{F7AEB666-E2CE-412C-8597-7C9C662AAD18}"/>
            </a:ext>
          </a:extLst>
        </xdr:cNvPr>
        <xdr:cNvSpPr/>
      </xdr:nvSpPr>
      <xdr:spPr>
        <a:xfrm>
          <a:off x="20260859" y="9751902"/>
          <a:ext cx="2216177" cy="428909"/>
        </a:xfrm>
        <a:prstGeom prst="borderCallout1">
          <a:avLst>
            <a:gd name="adj1" fmla="val 48295"/>
            <a:gd name="adj2" fmla="val -378"/>
            <a:gd name="adj3" fmla="val -6660"/>
            <a:gd name="adj4" fmla="val -6026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000"/>
            </a:lnSpc>
          </a:pPr>
          <a:r>
            <a:rPr kumimoji="1" lang="ja-JP" altLang="en-US" sz="1100"/>
            <a:t>貴社のパッケージ名称で記入してください。</a:t>
          </a:r>
        </a:p>
      </xdr:txBody>
    </xdr:sp>
    <xdr:clientData/>
  </xdr:twoCellAnchor>
  <xdr:twoCellAnchor>
    <xdr:from>
      <xdr:col>13</xdr:col>
      <xdr:colOff>0</xdr:colOff>
      <xdr:row>19</xdr:row>
      <xdr:rowOff>145141</xdr:rowOff>
    </xdr:from>
    <xdr:to>
      <xdr:col>14</xdr:col>
      <xdr:colOff>895350</xdr:colOff>
      <xdr:row>23</xdr:row>
      <xdr:rowOff>111575</xdr:rowOff>
    </xdr:to>
    <xdr:sp macro="" textlink="">
      <xdr:nvSpPr>
        <xdr:cNvPr id="27" name="線吹き出し 1 (枠付き) 8">
          <a:extLst>
            <a:ext uri="{FF2B5EF4-FFF2-40B4-BE49-F238E27FC236}">
              <a16:creationId xmlns:a16="http://schemas.microsoft.com/office/drawing/2014/main" id="{6140B693-E1CE-4BA2-A477-AE3B5ED475E6}"/>
            </a:ext>
          </a:extLst>
        </xdr:cNvPr>
        <xdr:cNvSpPr/>
      </xdr:nvSpPr>
      <xdr:spPr>
        <a:xfrm>
          <a:off x="14287500" y="4021816"/>
          <a:ext cx="2009775" cy="804634"/>
        </a:xfrm>
        <a:prstGeom prst="borderCallout1">
          <a:avLst>
            <a:gd name="adj1" fmla="val 48295"/>
            <a:gd name="adj2" fmla="val -378"/>
            <a:gd name="adj3" fmla="val 124671"/>
            <a:gd name="adj4" fmla="val -64425"/>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300"/>
            </a:lnSpc>
          </a:pPr>
          <a:r>
            <a:rPr kumimoji="1" lang="ja-JP" altLang="en-US" sz="1100"/>
            <a:t>ハードウェア導入に係る役務（現地調査、設定、構築、導入等）については、こちらに記入してください。</a:t>
          </a:r>
        </a:p>
      </xdr:txBody>
    </xdr:sp>
    <xdr:clientData/>
  </xdr:twoCellAnchor>
  <xdr:twoCellAnchor>
    <xdr:from>
      <xdr:col>13</xdr:col>
      <xdr:colOff>0</xdr:colOff>
      <xdr:row>55</xdr:row>
      <xdr:rowOff>167457</xdr:rowOff>
    </xdr:from>
    <xdr:to>
      <xdr:col>15</xdr:col>
      <xdr:colOff>142875</xdr:colOff>
      <xdr:row>60</xdr:row>
      <xdr:rowOff>95250</xdr:rowOff>
    </xdr:to>
    <xdr:sp macro="" textlink="">
      <xdr:nvSpPr>
        <xdr:cNvPr id="28" name="線吹き出し 1 (枠付き) 12">
          <a:extLst>
            <a:ext uri="{FF2B5EF4-FFF2-40B4-BE49-F238E27FC236}">
              <a16:creationId xmlns:a16="http://schemas.microsoft.com/office/drawing/2014/main" id="{1A640416-78EB-472A-A9A1-ACB9A544E8B7}"/>
            </a:ext>
          </a:extLst>
        </xdr:cNvPr>
        <xdr:cNvSpPr/>
      </xdr:nvSpPr>
      <xdr:spPr>
        <a:xfrm>
          <a:off x="14287500" y="11587932"/>
          <a:ext cx="2371725" cy="975543"/>
        </a:xfrm>
        <a:prstGeom prst="borderCallout1">
          <a:avLst>
            <a:gd name="adj1" fmla="val 48295"/>
            <a:gd name="adj2" fmla="val -378"/>
            <a:gd name="adj3" fmla="val 78873"/>
            <a:gd name="adj4" fmla="val -59708"/>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300"/>
            </a:lnSpc>
          </a:pPr>
          <a:r>
            <a:rPr kumimoji="1" lang="ja-JP" altLang="en-US" sz="1100"/>
            <a:t>パッケージ導入に係る費用は、工程ごとに、こちらに記入してください。</a:t>
          </a:r>
          <a:r>
            <a:rPr kumimoji="1" lang="en-US" altLang="ja-JP" sz="1100"/>
            <a:t/>
          </a:r>
          <a:br>
            <a:rPr kumimoji="1" lang="en-US" altLang="ja-JP" sz="1100"/>
          </a:br>
          <a:r>
            <a:rPr kumimoji="1" lang="ja-JP" altLang="en-US" sz="1100"/>
            <a:t>各項目の細部内訳は</a:t>
          </a:r>
          <a:endParaRPr kumimoji="1" lang="en-US" altLang="ja-JP" sz="1100"/>
        </a:p>
        <a:p>
          <a:pPr algn="l">
            <a:lnSpc>
              <a:spcPts val="1300"/>
            </a:lnSpc>
          </a:pPr>
          <a:r>
            <a:rPr kumimoji="1" lang="ja-JP" altLang="en-US" sz="1100"/>
            <a:t>（様式４－２）システム構築一覧</a:t>
          </a:r>
          <a:endParaRPr kumimoji="1" lang="en-US" altLang="ja-JP" sz="1100"/>
        </a:p>
        <a:p>
          <a:pPr algn="l">
            <a:lnSpc>
              <a:spcPts val="1300"/>
            </a:lnSpc>
          </a:pPr>
          <a:r>
            <a:rPr kumimoji="1" lang="ja-JP" altLang="en-US" sz="1100"/>
            <a:t>に記載してください。</a:t>
          </a:r>
        </a:p>
      </xdr:txBody>
    </xdr:sp>
    <xdr:clientData/>
  </xdr:twoCellAnchor>
  <xdr:twoCellAnchor>
    <xdr:from>
      <xdr:col>13</xdr:col>
      <xdr:colOff>0</xdr:colOff>
      <xdr:row>90</xdr:row>
      <xdr:rowOff>33563</xdr:rowOff>
    </xdr:from>
    <xdr:to>
      <xdr:col>15</xdr:col>
      <xdr:colOff>542925</xdr:colOff>
      <xdr:row>95</xdr:row>
      <xdr:rowOff>199571</xdr:rowOff>
    </xdr:to>
    <xdr:sp macro="" textlink="">
      <xdr:nvSpPr>
        <xdr:cNvPr id="29" name="線吹き出し 1 (枠付き) 20">
          <a:extLst>
            <a:ext uri="{FF2B5EF4-FFF2-40B4-BE49-F238E27FC236}">
              <a16:creationId xmlns:a16="http://schemas.microsoft.com/office/drawing/2014/main" id="{442A70C4-B0A3-41FA-8AE2-ACD2F3850840}"/>
            </a:ext>
          </a:extLst>
        </xdr:cNvPr>
        <xdr:cNvSpPr/>
      </xdr:nvSpPr>
      <xdr:spPr>
        <a:xfrm>
          <a:off x="14287500" y="18788288"/>
          <a:ext cx="2771775" cy="1213758"/>
        </a:xfrm>
        <a:prstGeom prst="borderCallout1">
          <a:avLst>
            <a:gd name="adj1" fmla="val 48295"/>
            <a:gd name="adj2" fmla="val -378"/>
            <a:gd name="adj3" fmla="val 63425"/>
            <a:gd name="adj4" fmla="val -39520"/>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200"/>
            </a:lnSpc>
          </a:pPr>
          <a:r>
            <a:rPr kumimoji="1" lang="ja-JP" altLang="en-US" sz="1100"/>
            <a:t>運用経費については、</a:t>
          </a:r>
          <a:r>
            <a:rPr kumimoji="1" lang="en-US" altLang="ja-JP" sz="1100"/>
            <a:t>10</a:t>
          </a:r>
          <a:r>
            <a:rPr kumimoji="1" lang="ja-JP" altLang="en-US" sz="1100"/>
            <a:t>年分の運用経費と、安定稼働までの期間（カットオーバーから</a:t>
          </a:r>
          <a:r>
            <a:rPr kumimoji="1" lang="en-US" altLang="ja-JP" sz="1100"/>
            <a:t>2</a:t>
          </a:r>
          <a:r>
            <a:rPr kumimoji="1" lang="ja-JP" altLang="en-US" sz="1100"/>
            <a:t>か月程度）の間（特別運用期間）に係る経費は分割して計上してください。</a:t>
          </a:r>
          <a:endParaRPr kumimoji="1" lang="en-US" altLang="ja-JP" sz="1100"/>
        </a:p>
        <a:p>
          <a:pPr algn="l">
            <a:lnSpc>
              <a:spcPts val="1100"/>
            </a:lnSpc>
          </a:pPr>
          <a:r>
            <a:rPr kumimoji="1" lang="ja-JP" altLang="en-US" sz="1100"/>
            <a:t>また、特別運用期間の運用費用については、項目が分かれる場合は、分割してください。</a:t>
          </a:r>
          <a:endParaRPr kumimoji="1" lang="en-US" altLang="ja-JP"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194145\Documents\&#35211;&#31309;&#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見積書"/>
      <sheetName val="【記入例】見積書"/>
      <sheetName val="【様式2-1】ハードウェア一覧"/>
      <sheetName val="【様式2-2】OS・ミドルウェア・ソフトウェア一覧"/>
      <sheetName val="【様式2-3】システム構築一覧"/>
    </sheetNames>
    <sheetDataSet>
      <sheetData sheetId="0"/>
      <sheetData sheetId="1">
        <row r="20">
          <cell r="U20" t="str">
            <v>その他</v>
          </cell>
        </row>
      </sheetData>
      <sheetData sheetId="2" refreshError="1"/>
      <sheetData sheetId="3" refreshError="1"/>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130"/>
  <sheetViews>
    <sheetView showGridLines="0" tabSelected="1" view="pageBreakPreview" zoomScaleNormal="70" zoomScaleSheetLayoutView="100" workbookViewId="0">
      <pane ySplit="11" topLeftCell="A12" activePane="bottomLeft" state="frozen"/>
      <selection pane="bottomLeft" activeCell="C2" sqref="C2:E2"/>
    </sheetView>
  </sheetViews>
  <sheetFormatPr defaultRowHeight="13.5"/>
  <cols>
    <col min="1" max="1" width="4" customWidth="1"/>
    <col min="2" max="2" width="18.125" customWidth="1"/>
    <col min="3" max="3" width="21.625" customWidth="1"/>
    <col min="4" max="4" width="25.625" customWidth="1"/>
    <col min="5" max="5" width="7.5" customWidth="1"/>
    <col min="6" max="8" width="14.5" customWidth="1"/>
    <col min="9" max="9" width="12.625" customWidth="1"/>
    <col min="10" max="10" width="12.625" style="20" customWidth="1"/>
    <col min="11" max="11" width="12.625" customWidth="1"/>
    <col min="12" max="16" width="14.625" style="20" customWidth="1"/>
    <col min="17" max="17" width="25.25" style="20" bestFit="1" customWidth="1"/>
    <col min="18" max="23" width="14.625" style="20" customWidth="1"/>
    <col min="24" max="24" width="25.25" style="20" bestFit="1" customWidth="1"/>
    <col min="25" max="30" width="14.625" style="20" customWidth="1"/>
    <col min="31" max="31" width="25.25" style="20" bestFit="1" customWidth="1"/>
    <col min="32" max="32" width="79.25" customWidth="1"/>
  </cols>
  <sheetData>
    <row r="1" spans="1:32" ht="19.5" thickBot="1">
      <c r="A1" s="86" t="s">
        <v>150</v>
      </c>
      <c r="B1" s="86"/>
    </row>
    <row r="2" spans="1:32">
      <c r="B2" s="1" t="s">
        <v>2</v>
      </c>
      <c r="C2" s="164" t="s">
        <v>148</v>
      </c>
      <c r="D2" s="165"/>
      <c r="E2" s="166"/>
    </row>
    <row r="3" spans="1:32">
      <c r="B3" s="2" t="s">
        <v>3</v>
      </c>
      <c r="C3" s="167" t="s">
        <v>4</v>
      </c>
      <c r="D3" s="168"/>
      <c r="E3" s="169"/>
    </row>
    <row r="4" spans="1:32">
      <c r="B4" s="2" t="s">
        <v>5</v>
      </c>
      <c r="C4" s="167" t="s">
        <v>69</v>
      </c>
      <c r="D4" s="168"/>
      <c r="E4" s="169"/>
    </row>
    <row r="5" spans="1:32" ht="14.25" thickBot="1">
      <c r="B5" s="3" t="s">
        <v>6</v>
      </c>
      <c r="C5" s="170" t="s">
        <v>7</v>
      </c>
      <c r="D5" s="171"/>
      <c r="E5" s="172"/>
    </row>
    <row r="6" spans="1:32" ht="14.25" thickBot="1"/>
    <row r="7" spans="1:32">
      <c r="B7" s="162" t="s">
        <v>8</v>
      </c>
      <c r="C7" s="163"/>
      <c r="D7" s="5" t="s">
        <v>9</v>
      </c>
    </row>
    <row r="8" spans="1:32" ht="14.25" thickBot="1">
      <c r="B8" s="159" t="s">
        <v>70</v>
      </c>
      <c r="C8" s="160"/>
      <c r="D8" s="4" t="s">
        <v>61</v>
      </c>
    </row>
    <row r="9" spans="1:32" ht="6" customHeight="1" thickBot="1"/>
    <row r="10" spans="1:32" ht="16.5" customHeight="1" thickBot="1">
      <c r="M10" s="173" t="s">
        <v>20</v>
      </c>
      <c r="N10" s="174"/>
      <c r="O10" s="174"/>
      <c r="P10" s="174"/>
      <c r="Q10" s="174"/>
      <c r="R10" s="174"/>
      <c r="S10" s="174"/>
      <c r="T10" s="174"/>
      <c r="U10" s="174"/>
      <c r="V10" s="174"/>
      <c r="W10" s="174"/>
      <c r="X10" s="174"/>
      <c r="Y10" s="174"/>
      <c r="Z10" s="174"/>
      <c r="AA10" s="174"/>
      <c r="AB10" s="174"/>
      <c r="AC10" s="174"/>
      <c r="AD10" s="174"/>
      <c r="AE10" s="175"/>
    </row>
    <row r="11" spans="1:32" ht="34.5" customHeight="1" thickBot="1">
      <c r="A11" s="8" t="s">
        <v>10</v>
      </c>
      <c r="B11" s="9" t="s">
        <v>11</v>
      </c>
      <c r="C11" s="9" t="s">
        <v>12</v>
      </c>
      <c r="D11" s="10" t="s">
        <v>0</v>
      </c>
      <c r="E11" s="15" t="s">
        <v>1</v>
      </c>
      <c r="F11" s="16" t="s">
        <v>13</v>
      </c>
      <c r="G11" s="16" t="s">
        <v>59</v>
      </c>
      <c r="H11" s="16" t="s">
        <v>60</v>
      </c>
      <c r="I11" s="16" t="s">
        <v>14</v>
      </c>
      <c r="J11" s="25" t="s">
        <v>15</v>
      </c>
      <c r="K11" s="16" t="s">
        <v>16</v>
      </c>
      <c r="L11" s="21" t="s">
        <v>17</v>
      </c>
      <c r="M11" s="146" t="s">
        <v>151</v>
      </c>
      <c r="N11" s="146" t="s">
        <v>152</v>
      </c>
      <c r="O11" s="146" t="s">
        <v>153</v>
      </c>
      <c r="P11" s="146" t="s">
        <v>162</v>
      </c>
      <c r="Q11" s="29" t="s">
        <v>78</v>
      </c>
      <c r="R11" s="146" t="s">
        <v>163</v>
      </c>
      <c r="S11" s="146" t="s">
        <v>154</v>
      </c>
      <c r="T11" s="146" t="s">
        <v>155</v>
      </c>
      <c r="U11" s="146" t="s">
        <v>156</v>
      </c>
      <c r="V11" s="146" t="s">
        <v>157</v>
      </c>
      <c r="W11" s="146" t="s">
        <v>164</v>
      </c>
      <c r="X11" s="29" t="s">
        <v>18</v>
      </c>
      <c r="Y11" s="147" t="s">
        <v>165</v>
      </c>
      <c r="Z11" s="147" t="s">
        <v>158</v>
      </c>
      <c r="AA11" s="147" t="s">
        <v>159</v>
      </c>
      <c r="AB11" s="147" t="s">
        <v>160</v>
      </c>
      <c r="AC11" s="147" t="s">
        <v>161</v>
      </c>
      <c r="AD11" s="147" t="s">
        <v>166</v>
      </c>
      <c r="AE11" s="50" t="s">
        <v>48</v>
      </c>
      <c r="AF11" s="43" t="s">
        <v>19</v>
      </c>
    </row>
    <row r="12" spans="1:32" ht="16.5" customHeight="1" thickTop="1">
      <c r="A12" s="176">
        <v>1</v>
      </c>
      <c r="B12" s="177" t="s">
        <v>79</v>
      </c>
      <c r="C12" s="177" t="s">
        <v>76</v>
      </c>
      <c r="D12" s="7"/>
      <c r="E12" s="11"/>
      <c r="F12" s="12"/>
      <c r="G12" s="12"/>
      <c r="H12" s="12"/>
      <c r="I12" s="12"/>
      <c r="J12" s="26"/>
      <c r="K12" s="12"/>
      <c r="L12" s="22"/>
      <c r="M12" s="51"/>
      <c r="N12" s="52"/>
      <c r="O12" s="52"/>
      <c r="P12" s="52"/>
      <c r="Q12" s="53">
        <f t="shared" ref="Q12:Q43" si="0">SUM(M12:P12)</f>
        <v>0</v>
      </c>
      <c r="R12" s="52"/>
      <c r="S12" s="52"/>
      <c r="T12" s="52"/>
      <c r="U12" s="52"/>
      <c r="V12" s="52"/>
      <c r="W12" s="52"/>
      <c r="X12" s="53">
        <f>SUM(R12:W12)</f>
        <v>0</v>
      </c>
      <c r="Y12" s="51"/>
      <c r="Z12" s="52"/>
      <c r="AA12" s="52"/>
      <c r="AB12" s="52"/>
      <c r="AC12" s="52"/>
      <c r="AD12" s="52"/>
      <c r="AE12" s="53">
        <f>SUM(Y12:AD12)</f>
        <v>0</v>
      </c>
      <c r="AF12" s="44"/>
    </row>
    <row r="13" spans="1:32" ht="16.5" customHeight="1">
      <c r="A13" s="157"/>
      <c r="B13" s="149"/>
      <c r="C13" s="149"/>
      <c r="D13" s="6"/>
      <c r="E13" s="13"/>
      <c r="F13" s="14"/>
      <c r="G13" s="14"/>
      <c r="H13" s="14"/>
      <c r="I13" s="14"/>
      <c r="J13" s="27"/>
      <c r="K13" s="14"/>
      <c r="L13" s="23"/>
      <c r="M13" s="54"/>
      <c r="N13" s="27"/>
      <c r="O13" s="27"/>
      <c r="P13" s="27"/>
      <c r="Q13" s="23">
        <f t="shared" si="0"/>
        <v>0</v>
      </c>
      <c r="R13" s="27"/>
      <c r="S13" s="27"/>
      <c r="T13" s="27"/>
      <c r="U13" s="27"/>
      <c r="V13" s="27"/>
      <c r="W13" s="27"/>
      <c r="X13" s="23">
        <f t="shared" ref="X13:X76" si="1">SUM(R13:W13)</f>
        <v>0</v>
      </c>
      <c r="Y13" s="54"/>
      <c r="Z13" s="27"/>
      <c r="AA13" s="27"/>
      <c r="AB13" s="27"/>
      <c r="AC13" s="27"/>
      <c r="AD13" s="27"/>
      <c r="AE13" s="23">
        <f t="shared" ref="AE13:AE26" si="2">SUM(Y13:AD13)</f>
        <v>0</v>
      </c>
      <c r="AF13" s="45"/>
    </row>
    <row r="14" spans="1:32" ht="16.5" customHeight="1">
      <c r="A14" s="157"/>
      <c r="B14" s="149"/>
      <c r="C14" s="149"/>
      <c r="D14" s="30" t="s">
        <v>23</v>
      </c>
      <c r="E14" s="31"/>
      <c r="F14" s="32"/>
      <c r="G14" s="32"/>
      <c r="H14" s="32"/>
      <c r="I14" s="32"/>
      <c r="J14" s="33"/>
      <c r="K14" s="32"/>
      <c r="L14" s="34"/>
      <c r="M14" s="55"/>
      <c r="N14" s="33"/>
      <c r="O14" s="33"/>
      <c r="P14" s="33"/>
      <c r="Q14" s="34">
        <f t="shared" si="0"/>
        <v>0</v>
      </c>
      <c r="R14" s="33"/>
      <c r="S14" s="33"/>
      <c r="T14" s="33"/>
      <c r="U14" s="33"/>
      <c r="V14" s="33"/>
      <c r="W14" s="33"/>
      <c r="X14" s="34">
        <f t="shared" si="1"/>
        <v>0</v>
      </c>
      <c r="Y14" s="55"/>
      <c r="Z14" s="33"/>
      <c r="AA14" s="33"/>
      <c r="AB14" s="33"/>
      <c r="AC14" s="33"/>
      <c r="AD14" s="33"/>
      <c r="AE14" s="34">
        <f t="shared" si="2"/>
        <v>0</v>
      </c>
      <c r="AF14" s="46"/>
    </row>
    <row r="15" spans="1:32" ht="16.5" customHeight="1">
      <c r="A15" s="157"/>
      <c r="B15" s="149"/>
      <c r="C15" s="150"/>
      <c r="D15" s="17" t="s">
        <v>22</v>
      </c>
      <c r="E15" s="18"/>
      <c r="F15" s="19"/>
      <c r="G15" s="19"/>
      <c r="H15" s="19"/>
      <c r="I15" s="19"/>
      <c r="J15" s="28"/>
      <c r="K15" s="19"/>
      <c r="L15" s="24">
        <f>SUM(L12:L14)</f>
        <v>0</v>
      </c>
      <c r="M15" s="56">
        <f t="shared" ref="M15:AE15" si="3">SUM(M12:M14)</f>
        <v>0</v>
      </c>
      <c r="N15" s="28">
        <f t="shared" ref="N15:R15" si="4">SUM(N12:N14)</f>
        <v>0</v>
      </c>
      <c r="O15" s="28">
        <f t="shared" si="4"/>
        <v>0</v>
      </c>
      <c r="P15" s="28">
        <f t="shared" si="4"/>
        <v>0</v>
      </c>
      <c r="Q15" s="24">
        <f t="shared" si="0"/>
        <v>0</v>
      </c>
      <c r="R15" s="28">
        <f t="shared" si="4"/>
        <v>0</v>
      </c>
      <c r="S15" s="28">
        <f t="shared" si="3"/>
        <v>0</v>
      </c>
      <c r="T15" s="28">
        <f t="shared" ref="T15" si="5">SUM(T12:T14)</f>
        <v>0</v>
      </c>
      <c r="U15" s="28">
        <f t="shared" si="3"/>
        <v>0</v>
      </c>
      <c r="V15" s="28">
        <f t="shared" si="3"/>
        <v>0</v>
      </c>
      <c r="W15" s="28">
        <f t="shared" si="3"/>
        <v>0</v>
      </c>
      <c r="X15" s="24">
        <f t="shared" si="1"/>
        <v>0</v>
      </c>
      <c r="Y15" s="56">
        <f t="shared" si="3"/>
        <v>0</v>
      </c>
      <c r="Z15" s="28">
        <f t="shared" si="3"/>
        <v>0</v>
      </c>
      <c r="AA15" s="28">
        <f t="shared" si="3"/>
        <v>0</v>
      </c>
      <c r="AB15" s="28">
        <f t="shared" si="3"/>
        <v>0</v>
      </c>
      <c r="AC15" s="28">
        <f t="shared" si="3"/>
        <v>0</v>
      </c>
      <c r="AD15" s="28">
        <f t="shared" si="3"/>
        <v>0</v>
      </c>
      <c r="AE15" s="24">
        <f t="shared" si="3"/>
        <v>0</v>
      </c>
      <c r="AF15" s="47"/>
    </row>
    <row r="16" spans="1:32" ht="16.5" customHeight="1">
      <c r="A16" s="157"/>
      <c r="B16" s="149"/>
      <c r="C16" s="161" t="s">
        <v>62</v>
      </c>
      <c r="D16" s="6"/>
      <c r="E16" s="13"/>
      <c r="F16" s="14"/>
      <c r="G16" s="14"/>
      <c r="H16" s="14"/>
      <c r="I16" s="14"/>
      <c r="J16" s="27"/>
      <c r="K16" s="14"/>
      <c r="L16" s="23"/>
      <c r="M16" s="54"/>
      <c r="N16" s="27"/>
      <c r="O16" s="27"/>
      <c r="P16" s="27"/>
      <c r="Q16" s="23">
        <f t="shared" si="0"/>
        <v>0</v>
      </c>
      <c r="R16" s="27"/>
      <c r="S16" s="27"/>
      <c r="T16" s="27"/>
      <c r="U16" s="27"/>
      <c r="V16" s="27"/>
      <c r="W16" s="27"/>
      <c r="X16" s="23">
        <f t="shared" si="1"/>
        <v>0</v>
      </c>
      <c r="Y16" s="54"/>
      <c r="Z16" s="27"/>
      <c r="AA16" s="27"/>
      <c r="AB16" s="27"/>
      <c r="AC16" s="27"/>
      <c r="AD16" s="27"/>
      <c r="AE16" s="23">
        <f>SUM(Y16:AD16)</f>
        <v>0</v>
      </c>
      <c r="AF16" s="45"/>
    </row>
    <row r="17" spans="1:32" ht="16.5" customHeight="1">
      <c r="A17" s="157"/>
      <c r="B17" s="149"/>
      <c r="C17" s="149"/>
      <c r="D17" s="6"/>
      <c r="E17" s="13"/>
      <c r="F17" s="14"/>
      <c r="G17" s="14"/>
      <c r="H17" s="14"/>
      <c r="I17" s="14"/>
      <c r="J17" s="27"/>
      <c r="K17" s="14"/>
      <c r="L17" s="23"/>
      <c r="M17" s="54"/>
      <c r="N17" s="27"/>
      <c r="O17" s="27"/>
      <c r="P17" s="27"/>
      <c r="Q17" s="23">
        <f t="shared" si="0"/>
        <v>0</v>
      </c>
      <c r="R17" s="27"/>
      <c r="S17" s="27"/>
      <c r="T17" s="27"/>
      <c r="U17" s="27"/>
      <c r="V17" s="27"/>
      <c r="W17" s="27"/>
      <c r="X17" s="23">
        <f t="shared" si="1"/>
        <v>0</v>
      </c>
      <c r="Y17" s="54"/>
      <c r="Z17" s="27"/>
      <c r="AA17" s="27"/>
      <c r="AB17" s="27"/>
      <c r="AC17" s="27"/>
      <c r="AD17" s="27"/>
      <c r="AE17" s="23">
        <f>SUM(Y17:AD17)</f>
        <v>0</v>
      </c>
      <c r="AF17" s="45"/>
    </row>
    <row r="18" spans="1:32" ht="16.5" customHeight="1">
      <c r="A18" s="157"/>
      <c r="B18" s="149"/>
      <c r="C18" s="149"/>
      <c r="D18" s="30" t="s">
        <v>23</v>
      </c>
      <c r="E18" s="31"/>
      <c r="F18" s="32"/>
      <c r="G18" s="32"/>
      <c r="H18" s="32"/>
      <c r="I18" s="32"/>
      <c r="J18" s="33"/>
      <c r="K18" s="32"/>
      <c r="L18" s="34"/>
      <c r="M18" s="55"/>
      <c r="N18" s="33"/>
      <c r="O18" s="33"/>
      <c r="P18" s="33"/>
      <c r="Q18" s="34">
        <f t="shared" si="0"/>
        <v>0</v>
      </c>
      <c r="R18" s="33"/>
      <c r="S18" s="33"/>
      <c r="T18" s="33"/>
      <c r="U18" s="33"/>
      <c r="V18" s="33"/>
      <c r="W18" s="33"/>
      <c r="X18" s="34">
        <f t="shared" si="1"/>
        <v>0</v>
      </c>
      <c r="Y18" s="55"/>
      <c r="Z18" s="33"/>
      <c r="AA18" s="33"/>
      <c r="AB18" s="33"/>
      <c r="AC18" s="33"/>
      <c r="AD18" s="33"/>
      <c r="AE18" s="34">
        <f t="shared" ref="AE18" si="6">SUM(Y18:AD18)</f>
        <v>0</v>
      </c>
      <c r="AF18" s="46"/>
    </row>
    <row r="19" spans="1:32" ht="16.5" customHeight="1">
      <c r="A19" s="157"/>
      <c r="B19" s="149"/>
      <c r="C19" s="150"/>
      <c r="D19" s="17" t="s">
        <v>22</v>
      </c>
      <c r="E19" s="18"/>
      <c r="F19" s="19"/>
      <c r="G19" s="19"/>
      <c r="H19" s="19"/>
      <c r="I19" s="19"/>
      <c r="J19" s="28"/>
      <c r="K19" s="19"/>
      <c r="L19" s="24">
        <f>SUM(L16:L18)</f>
        <v>0</v>
      </c>
      <c r="M19" s="56">
        <f t="shared" ref="M19:AE19" si="7">SUM(M16:M18)</f>
        <v>0</v>
      </c>
      <c r="N19" s="28">
        <f t="shared" ref="N19:R19" si="8">SUM(N16:N18)</f>
        <v>0</v>
      </c>
      <c r="O19" s="28">
        <f t="shared" si="8"/>
        <v>0</v>
      </c>
      <c r="P19" s="28">
        <f t="shared" si="8"/>
        <v>0</v>
      </c>
      <c r="Q19" s="24">
        <f t="shared" si="0"/>
        <v>0</v>
      </c>
      <c r="R19" s="28">
        <f t="shared" si="8"/>
        <v>0</v>
      </c>
      <c r="S19" s="28">
        <f t="shared" si="7"/>
        <v>0</v>
      </c>
      <c r="T19" s="28">
        <f t="shared" ref="T19" si="9">SUM(T16:T18)</f>
        <v>0</v>
      </c>
      <c r="U19" s="28">
        <f t="shared" si="7"/>
        <v>0</v>
      </c>
      <c r="V19" s="28">
        <f t="shared" si="7"/>
        <v>0</v>
      </c>
      <c r="W19" s="28">
        <f t="shared" si="7"/>
        <v>0</v>
      </c>
      <c r="X19" s="24">
        <f t="shared" si="1"/>
        <v>0</v>
      </c>
      <c r="Y19" s="56">
        <f t="shared" si="7"/>
        <v>0</v>
      </c>
      <c r="Z19" s="28">
        <f t="shared" si="7"/>
        <v>0</v>
      </c>
      <c r="AA19" s="28">
        <f t="shared" si="7"/>
        <v>0</v>
      </c>
      <c r="AB19" s="28">
        <f t="shared" si="7"/>
        <v>0</v>
      </c>
      <c r="AC19" s="28">
        <f t="shared" si="7"/>
        <v>0</v>
      </c>
      <c r="AD19" s="28">
        <f t="shared" si="7"/>
        <v>0</v>
      </c>
      <c r="AE19" s="24">
        <f t="shared" si="7"/>
        <v>0</v>
      </c>
      <c r="AF19" s="47"/>
    </row>
    <row r="20" spans="1:32" ht="16.5" customHeight="1">
      <c r="A20" s="157"/>
      <c r="B20" s="149"/>
      <c r="C20" s="161" t="s">
        <v>24</v>
      </c>
      <c r="D20" s="6"/>
      <c r="E20" s="13"/>
      <c r="F20" s="14"/>
      <c r="G20" s="14"/>
      <c r="H20" s="14"/>
      <c r="I20" s="14"/>
      <c r="J20" s="27"/>
      <c r="K20" s="14"/>
      <c r="L20" s="23"/>
      <c r="M20" s="54"/>
      <c r="N20" s="27"/>
      <c r="O20" s="27"/>
      <c r="P20" s="27"/>
      <c r="Q20" s="23">
        <f t="shared" si="0"/>
        <v>0</v>
      </c>
      <c r="R20" s="27"/>
      <c r="S20" s="27"/>
      <c r="T20" s="27"/>
      <c r="U20" s="27"/>
      <c r="V20" s="27"/>
      <c r="W20" s="27"/>
      <c r="X20" s="23">
        <f t="shared" si="1"/>
        <v>0</v>
      </c>
      <c r="Y20" s="54"/>
      <c r="Z20" s="27"/>
      <c r="AA20" s="27"/>
      <c r="AB20" s="27"/>
      <c r="AC20" s="27"/>
      <c r="AD20" s="27"/>
      <c r="AE20" s="23">
        <f>SUM(Y20:AD20)</f>
        <v>0</v>
      </c>
      <c r="AF20" s="45"/>
    </row>
    <row r="21" spans="1:32" ht="16.5" customHeight="1">
      <c r="A21" s="157"/>
      <c r="B21" s="149"/>
      <c r="C21" s="149"/>
      <c r="D21" s="6"/>
      <c r="E21" s="13"/>
      <c r="F21" s="14"/>
      <c r="G21" s="14"/>
      <c r="H21" s="14"/>
      <c r="I21" s="14"/>
      <c r="J21" s="27"/>
      <c r="K21" s="14"/>
      <c r="L21" s="23"/>
      <c r="M21" s="54"/>
      <c r="N21" s="27"/>
      <c r="O21" s="27"/>
      <c r="P21" s="27"/>
      <c r="Q21" s="23">
        <f t="shared" si="0"/>
        <v>0</v>
      </c>
      <c r="R21" s="27"/>
      <c r="S21" s="27"/>
      <c r="T21" s="27"/>
      <c r="U21" s="27"/>
      <c r="V21" s="27"/>
      <c r="W21" s="27"/>
      <c r="X21" s="23">
        <f t="shared" si="1"/>
        <v>0</v>
      </c>
      <c r="Y21" s="54"/>
      <c r="Z21" s="27"/>
      <c r="AA21" s="27"/>
      <c r="AB21" s="27"/>
      <c r="AC21" s="27"/>
      <c r="AD21" s="27"/>
      <c r="AE21" s="23">
        <f t="shared" si="2"/>
        <v>0</v>
      </c>
      <c r="AF21" s="45"/>
    </row>
    <row r="22" spans="1:32" ht="16.5" customHeight="1">
      <c r="A22" s="157"/>
      <c r="B22" s="149"/>
      <c r="C22" s="149"/>
      <c r="D22" s="30" t="s">
        <v>23</v>
      </c>
      <c r="E22" s="31"/>
      <c r="F22" s="32"/>
      <c r="G22" s="32"/>
      <c r="H22" s="32"/>
      <c r="I22" s="32"/>
      <c r="J22" s="33"/>
      <c r="K22" s="32"/>
      <c r="L22" s="34"/>
      <c r="M22" s="55"/>
      <c r="N22" s="33"/>
      <c r="O22" s="33"/>
      <c r="P22" s="33"/>
      <c r="Q22" s="34">
        <f t="shared" si="0"/>
        <v>0</v>
      </c>
      <c r="R22" s="33"/>
      <c r="S22" s="33"/>
      <c r="T22" s="33"/>
      <c r="U22" s="33"/>
      <c r="V22" s="33"/>
      <c r="W22" s="33"/>
      <c r="X22" s="34">
        <f t="shared" si="1"/>
        <v>0</v>
      </c>
      <c r="Y22" s="55"/>
      <c r="Z22" s="33"/>
      <c r="AA22" s="33"/>
      <c r="AB22" s="33"/>
      <c r="AC22" s="33"/>
      <c r="AD22" s="33"/>
      <c r="AE22" s="34">
        <f t="shared" si="2"/>
        <v>0</v>
      </c>
      <c r="AF22" s="46"/>
    </row>
    <row r="23" spans="1:32" ht="16.5" customHeight="1">
      <c r="A23" s="157"/>
      <c r="B23" s="149"/>
      <c r="C23" s="150"/>
      <c r="D23" s="17" t="s">
        <v>22</v>
      </c>
      <c r="E23" s="18"/>
      <c r="F23" s="19"/>
      <c r="G23" s="19"/>
      <c r="H23" s="19"/>
      <c r="I23" s="19"/>
      <c r="J23" s="28"/>
      <c r="K23" s="19"/>
      <c r="L23" s="24">
        <f>SUM(L20:L22)</f>
        <v>0</v>
      </c>
      <c r="M23" s="56">
        <f t="shared" ref="M23:AE23" si="10">SUM(M20:M22)</f>
        <v>0</v>
      </c>
      <c r="N23" s="28">
        <f t="shared" ref="N23:R23" si="11">SUM(N20:N22)</f>
        <v>0</v>
      </c>
      <c r="O23" s="28">
        <f t="shared" si="11"/>
        <v>0</v>
      </c>
      <c r="P23" s="28">
        <f t="shared" si="11"/>
        <v>0</v>
      </c>
      <c r="Q23" s="24">
        <f t="shared" si="0"/>
        <v>0</v>
      </c>
      <c r="R23" s="28">
        <f t="shared" si="11"/>
        <v>0</v>
      </c>
      <c r="S23" s="28">
        <f t="shared" si="10"/>
        <v>0</v>
      </c>
      <c r="T23" s="28">
        <f t="shared" ref="T23" si="12">SUM(T20:T22)</f>
        <v>0</v>
      </c>
      <c r="U23" s="28">
        <f t="shared" si="10"/>
        <v>0</v>
      </c>
      <c r="V23" s="28">
        <f t="shared" si="10"/>
        <v>0</v>
      </c>
      <c r="W23" s="28">
        <f t="shared" si="10"/>
        <v>0</v>
      </c>
      <c r="X23" s="24">
        <f t="shared" si="1"/>
        <v>0</v>
      </c>
      <c r="Y23" s="56">
        <f t="shared" si="10"/>
        <v>0</v>
      </c>
      <c r="Z23" s="28">
        <f t="shared" si="10"/>
        <v>0</v>
      </c>
      <c r="AA23" s="28">
        <f t="shared" si="10"/>
        <v>0</v>
      </c>
      <c r="AB23" s="28">
        <f t="shared" si="10"/>
        <v>0</v>
      </c>
      <c r="AC23" s="28">
        <f t="shared" si="10"/>
        <v>0</v>
      </c>
      <c r="AD23" s="28">
        <f t="shared" si="10"/>
        <v>0</v>
      </c>
      <c r="AE23" s="24">
        <f t="shared" si="10"/>
        <v>0</v>
      </c>
      <c r="AF23" s="47"/>
    </row>
    <row r="24" spans="1:32" ht="16.5" customHeight="1">
      <c r="A24" s="157"/>
      <c r="B24" s="149"/>
      <c r="C24" s="161" t="s">
        <v>25</v>
      </c>
      <c r="D24" s="6"/>
      <c r="E24" s="13"/>
      <c r="F24" s="14"/>
      <c r="G24" s="14"/>
      <c r="H24" s="14"/>
      <c r="I24" s="14"/>
      <c r="J24" s="27"/>
      <c r="K24" s="14"/>
      <c r="L24" s="23"/>
      <c r="M24" s="54"/>
      <c r="N24" s="27"/>
      <c r="O24" s="27"/>
      <c r="P24" s="27"/>
      <c r="Q24" s="23">
        <f t="shared" si="0"/>
        <v>0</v>
      </c>
      <c r="R24" s="27"/>
      <c r="S24" s="27"/>
      <c r="T24" s="27"/>
      <c r="U24" s="27"/>
      <c r="V24" s="27"/>
      <c r="W24" s="27"/>
      <c r="X24" s="23">
        <f t="shared" si="1"/>
        <v>0</v>
      </c>
      <c r="Y24" s="54"/>
      <c r="Z24" s="27"/>
      <c r="AA24" s="27"/>
      <c r="AB24" s="27"/>
      <c r="AC24" s="27"/>
      <c r="AD24" s="27"/>
      <c r="AE24" s="23">
        <f t="shared" si="2"/>
        <v>0</v>
      </c>
      <c r="AF24" s="45"/>
    </row>
    <row r="25" spans="1:32" ht="16.5" customHeight="1">
      <c r="A25" s="157"/>
      <c r="B25" s="149"/>
      <c r="C25" s="149"/>
      <c r="D25" s="6"/>
      <c r="E25" s="13"/>
      <c r="F25" s="14"/>
      <c r="G25" s="14"/>
      <c r="H25" s="14"/>
      <c r="I25" s="14"/>
      <c r="J25" s="27"/>
      <c r="K25" s="14"/>
      <c r="L25" s="23"/>
      <c r="M25" s="54"/>
      <c r="N25" s="27"/>
      <c r="O25" s="27"/>
      <c r="P25" s="27"/>
      <c r="Q25" s="23">
        <f t="shared" si="0"/>
        <v>0</v>
      </c>
      <c r="R25" s="27"/>
      <c r="S25" s="27"/>
      <c r="T25" s="27"/>
      <c r="U25" s="27"/>
      <c r="V25" s="27"/>
      <c r="W25" s="27"/>
      <c r="X25" s="23">
        <f t="shared" si="1"/>
        <v>0</v>
      </c>
      <c r="Y25" s="54"/>
      <c r="Z25" s="27"/>
      <c r="AA25" s="27"/>
      <c r="AB25" s="27"/>
      <c r="AC25" s="27"/>
      <c r="AD25" s="27"/>
      <c r="AE25" s="23">
        <f t="shared" si="2"/>
        <v>0</v>
      </c>
      <c r="AF25" s="45"/>
    </row>
    <row r="26" spans="1:32" ht="16.5" customHeight="1">
      <c r="A26" s="157"/>
      <c r="B26" s="149"/>
      <c r="C26" s="149"/>
      <c r="D26" s="30" t="s">
        <v>23</v>
      </c>
      <c r="E26" s="31"/>
      <c r="F26" s="32"/>
      <c r="G26" s="32"/>
      <c r="H26" s="32"/>
      <c r="I26" s="32"/>
      <c r="J26" s="33"/>
      <c r="K26" s="32"/>
      <c r="L26" s="34"/>
      <c r="M26" s="55"/>
      <c r="N26" s="33"/>
      <c r="O26" s="33"/>
      <c r="P26" s="33"/>
      <c r="Q26" s="34">
        <f t="shared" si="0"/>
        <v>0</v>
      </c>
      <c r="R26" s="33"/>
      <c r="S26" s="33"/>
      <c r="T26" s="33"/>
      <c r="U26" s="33"/>
      <c r="V26" s="33"/>
      <c r="W26" s="33"/>
      <c r="X26" s="34">
        <f t="shared" si="1"/>
        <v>0</v>
      </c>
      <c r="Y26" s="55"/>
      <c r="Z26" s="33"/>
      <c r="AA26" s="33"/>
      <c r="AB26" s="33"/>
      <c r="AC26" s="33"/>
      <c r="AD26" s="33"/>
      <c r="AE26" s="34">
        <f t="shared" si="2"/>
        <v>0</v>
      </c>
      <c r="AF26" s="46"/>
    </row>
    <row r="27" spans="1:32" ht="16.5" customHeight="1">
      <c r="A27" s="157"/>
      <c r="B27" s="149"/>
      <c r="C27" s="150"/>
      <c r="D27" s="17" t="s">
        <v>22</v>
      </c>
      <c r="E27" s="18"/>
      <c r="F27" s="19"/>
      <c r="G27" s="19"/>
      <c r="H27" s="19"/>
      <c r="I27" s="19"/>
      <c r="J27" s="28"/>
      <c r="K27" s="19"/>
      <c r="L27" s="24">
        <f>SUM(L24:L26)</f>
        <v>0</v>
      </c>
      <c r="M27" s="56">
        <f t="shared" ref="M27:AE27" si="13">SUM(M24:M26)</f>
        <v>0</v>
      </c>
      <c r="N27" s="28">
        <f t="shared" ref="N27:R27" si="14">SUM(N24:N26)</f>
        <v>0</v>
      </c>
      <c r="O27" s="28">
        <f t="shared" si="14"/>
        <v>0</v>
      </c>
      <c r="P27" s="28">
        <f t="shared" si="14"/>
        <v>0</v>
      </c>
      <c r="Q27" s="24">
        <f t="shared" si="0"/>
        <v>0</v>
      </c>
      <c r="R27" s="28">
        <f t="shared" si="14"/>
        <v>0</v>
      </c>
      <c r="S27" s="28">
        <f t="shared" si="13"/>
        <v>0</v>
      </c>
      <c r="T27" s="28">
        <f t="shared" ref="T27" si="15">SUM(T24:T26)</f>
        <v>0</v>
      </c>
      <c r="U27" s="28">
        <f t="shared" si="13"/>
        <v>0</v>
      </c>
      <c r="V27" s="28">
        <f t="shared" si="13"/>
        <v>0</v>
      </c>
      <c r="W27" s="28">
        <f t="shared" si="13"/>
        <v>0</v>
      </c>
      <c r="X27" s="24">
        <f t="shared" si="1"/>
        <v>0</v>
      </c>
      <c r="Y27" s="56">
        <f t="shared" si="13"/>
        <v>0</v>
      </c>
      <c r="Z27" s="28">
        <f t="shared" si="13"/>
        <v>0</v>
      </c>
      <c r="AA27" s="28">
        <f t="shared" si="13"/>
        <v>0</v>
      </c>
      <c r="AB27" s="28">
        <f t="shared" si="13"/>
        <v>0</v>
      </c>
      <c r="AC27" s="28">
        <f t="shared" si="13"/>
        <v>0</v>
      </c>
      <c r="AD27" s="28">
        <f t="shared" si="13"/>
        <v>0</v>
      </c>
      <c r="AE27" s="24">
        <f t="shared" si="13"/>
        <v>0</v>
      </c>
      <c r="AF27" s="47"/>
    </row>
    <row r="28" spans="1:32" ht="16.5" customHeight="1" thickBot="1">
      <c r="A28" s="157"/>
      <c r="B28" s="149"/>
      <c r="C28" s="153" t="s">
        <v>26</v>
      </c>
      <c r="D28" s="154"/>
      <c r="E28" s="35"/>
      <c r="F28" s="36"/>
      <c r="G28" s="36"/>
      <c r="H28" s="36"/>
      <c r="I28" s="36"/>
      <c r="J28" s="37"/>
      <c r="K28" s="36"/>
      <c r="L28" s="76">
        <f t="shared" ref="L28:AE28" si="16">L15+L23+L27</f>
        <v>0</v>
      </c>
      <c r="M28" s="77">
        <f t="shared" si="16"/>
        <v>0</v>
      </c>
      <c r="N28" s="78">
        <f t="shared" ref="N28:R28" si="17">N15+N23+N27</f>
        <v>0</v>
      </c>
      <c r="O28" s="78">
        <f t="shared" si="17"/>
        <v>0</v>
      </c>
      <c r="P28" s="78">
        <f t="shared" si="17"/>
        <v>0</v>
      </c>
      <c r="Q28" s="76">
        <f t="shared" si="0"/>
        <v>0</v>
      </c>
      <c r="R28" s="78">
        <f t="shared" si="17"/>
        <v>0</v>
      </c>
      <c r="S28" s="78">
        <f t="shared" si="16"/>
        <v>0</v>
      </c>
      <c r="T28" s="78">
        <f t="shared" ref="T28" si="18">T15+T23+T27</f>
        <v>0</v>
      </c>
      <c r="U28" s="78">
        <f t="shared" si="16"/>
        <v>0</v>
      </c>
      <c r="V28" s="78">
        <f t="shared" si="16"/>
        <v>0</v>
      </c>
      <c r="W28" s="78">
        <f t="shared" si="16"/>
        <v>0</v>
      </c>
      <c r="X28" s="76">
        <f t="shared" si="1"/>
        <v>0</v>
      </c>
      <c r="Y28" s="77">
        <f t="shared" si="16"/>
        <v>0</v>
      </c>
      <c r="Z28" s="78">
        <f t="shared" si="16"/>
        <v>0</v>
      </c>
      <c r="AA28" s="78">
        <f t="shared" si="16"/>
        <v>0</v>
      </c>
      <c r="AB28" s="78">
        <f t="shared" si="16"/>
        <v>0</v>
      </c>
      <c r="AC28" s="78">
        <f t="shared" si="16"/>
        <v>0</v>
      </c>
      <c r="AD28" s="78">
        <f t="shared" si="16"/>
        <v>0</v>
      </c>
      <c r="AE28" s="76">
        <f t="shared" si="16"/>
        <v>0</v>
      </c>
      <c r="AF28" s="48"/>
    </row>
    <row r="29" spans="1:32" ht="16.5" customHeight="1">
      <c r="A29" s="156">
        <v>2</v>
      </c>
      <c r="B29" s="158" t="s">
        <v>80</v>
      </c>
      <c r="C29" s="158" t="s">
        <v>33</v>
      </c>
      <c r="D29" s="38"/>
      <c r="E29" s="39"/>
      <c r="F29" s="40"/>
      <c r="G29" s="40"/>
      <c r="H29" s="40"/>
      <c r="I29" s="40"/>
      <c r="J29" s="41"/>
      <c r="K29" s="40"/>
      <c r="L29" s="42"/>
      <c r="M29" s="57"/>
      <c r="N29" s="41"/>
      <c r="O29" s="41"/>
      <c r="P29" s="41"/>
      <c r="Q29" s="42">
        <f t="shared" si="0"/>
        <v>0</v>
      </c>
      <c r="R29" s="41"/>
      <c r="S29" s="41"/>
      <c r="T29" s="41"/>
      <c r="U29" s="41"/>
      <c r="V29" s="41"/>
      <c r="W29" s="41"/>
      <c r="X29" s="42">
        <f t="shared" si="1"/>
        <v>0</v>
      </c>
      <c r="Y29" s="57"/>
      <c r="Z29" s="41"/>
      <c r="AA29" s="41"/>
      <c r="AB29" s="41"/>
      <c r="AC29" s="41"/>
      <c r="AD29" s="41"/>
      <c r="AE29" s="42">
        <f>SUM(Y29:AD29)</f>
        <v>0</v>
      </c>
      <c r="AF29" s="49"/>
    </row>
    <row r="30" spans="1:32" ht="16.5" customHeight="1">
      <c r="A30" s="157"/>
      <c r="B30" s="151"/>
      <c r="C30" s="151"/>
      <c r="D30" s="6"/>
      <c r="E30" s="13"/>
      <c r="F30" s="14"/>
      <c r="G30" s="14"/>
      <c r="H30" s="14"/>
      <c r="I30" s="14"/>
      <c r="J30" s="27"/>
      <c r="K30" s="14"/>
      <c r="L30" s="23"/>
      <c r="M30" s="54"/>
      <c r="N30" s="27"/>
      <c r="O30" s="27"/>
      <c r="P30" s="27"/>
      <c r="Q30" s="23">
        <f t="shared" si="0"/>
        <v>0</v>
      </c>
      <c r="R30" s="27"/>
      <c r="S30" s="27"/>
      <c r="T30" s="27"/>
      <c r="U30" s="27"/>
      <c r="V30" s="27"/>
      <c r="W30" s="27"/>
      <c r="X30" s="23">
        <f t="shared" si="1"/>
        <v>0</v>
      </c>
      <c r="Y30" s="54"/>
      <c r="Z30" s="27"/>
      <c r="AA30" s="27"/>
      <c r="AB30" s="27"/>
      <c r="AC30" s="27"/>
      <c r="AD30" s="27"/>
      <c r="AE30" s="23">
        <f>SUM(Y30:AD30)</f>
        <v>0</v>
      </c>
      <c r="AF30" s="45"/>
    </row>
    <row r="31" spans="1:32" ht="16.5" customHeight="1">
      <c r="A31" s="157"/>
      <c r="B31" s="151"/>
      <c r="C31" s="151"/>
      <c r="D31" s="30" t="s">
        <v>23</v>
      </c>
      <c r="E31" s="31"/>
      <c r="F31" s="32"/>
      <c r="G31" s="32"/>
      <c r="H31" s="32"/>
      <c r="I31" s="32"/>
      <c r="J31" s="33"/>
      <c r="K31" s="32"/>
      <c r="L31" s="34"/>
      <c r="M31" s="55"/>
      <c r="N31" s="33"/>
      <c r="O31" s="33"/>
      <c r="P31" s="33"/>
      <c r="Q31" s="34">
        <f t="shared" si="0"/>
        <v>0</v>
      </c>
      <c r="R31" s="33"/>
      <c r="S31" s="33"/>
      <c r="T31" s="33"/>
      <c r="U31" s="33"/>
      <c r="V31" s="33"/>
      <c r="W31" s="33"/>
      <c r="X31" s="34">
        <f t="shared" si="1"/>
        <v>0</v>
      </c>
      <c r="Y31" s="55"/>
      <c r="Z31" s="33"/>
      <c r="AA31" s="33"/>
      <c r="AB31" s="33"/>
      <c r="AC31" s="33"/>
      <c r="AD31" s="33"/>
      <c r="AE31" s="34">
        <f>SUM(Y31:AD31)</f>
        <v>0</v>
      </c>
      <c r="AF31" s="46"/>
    </row>
    <row r="32" spans="1:32" ht="16.5" customHeight="1">
      <c r="A32" s="157"/>
      <c r="B32" s="151"/>
      <c r="C32" s="152"/>
      <c r="D32" s="17" t="s">
        <v>22</v>
      </c>
      <c r="E32" s="18"/>
      <c r="F32" s="19"/>
      <c r="G32" s="19"/>
      <c r="H32" s="19"/>
      <c r="I32" s="19"/>
      <c r="J32" s="28"/>
      <c r="K32" s="19"/>
      <c r="L32" s="24">
        <f>SUM(L29:L31)</f>
        <v>0</v>
      </c>
      <c r="M32" s="56">
        <f t="shared" ref="M32:AE32" si="19">SUM(M29:M31)</f>
        <v>0</v>
      </c>
      <c r="N32" s="28">
        <f t="shared" ref="N32:R32" si="20">SUM(N29:N31)</f>
        <v>0</v>
      </c>
      <c r="O32" s="28">
        <f t="shared" si="20"/>
        <v>0</v>
      </c>
      <c r="P32" s="28">
        <f t="shared" si="20"/>
        <v>0</v>
      </c>
      <c r="Q32" s="24">
        <f t="shared" si="0"/>
        <v>0</v>
      </c>
      <c r="R32" s="28">
        <f t="shared" si="20"/>
        <v>0</v>
      </c>
      <c r="S32" s="28">
        <f t="shared" si="19"/>
        <v>0</v>
      </c>
      <c r="T32" s="28">
        <f t="shared" ref="T32" si="21">SUM(T29:T31)</f>
        <v>0</v>
      </c>
      <c r="U32" s="28">
        <f t="shared" si="19"/>
        <v>0</v>
      </c>
      <c r="V32" s="28">
        <f t="shared" si="19"/>
        <v>0</v>
      </c>
      <c r="W32" s="28">
        <f t="shared" si="19"/>
        <v>0</v>
      </c>
      <c r="X32" s="24">
        <f t="shared" si="1"/>
        <v>0</v>
      </c>
      <c r="Y32" s="56">
        <f t="shared" si="19"/>
        <v>0</v>
      </c>
      <c r="Z32" s="28">
        <f t="shared" si="19"/>
        <v>0</v>
      </c>
      <c r="AA32" s="28">
        <f t="shared" si="19"/>
        <v>0</v>
      </c>
      <c r="AB32" s="28">
        <f t="shared" si="19"/>
        <v>0</v>
      </c>
      <c r="AC32" s="28">
        <f t="shared" si="19"/>
        <v>0</v>
      </c>
      <c r="AD32" s="28">
        <f t="shared" si="19"/>
        <v>0</v>
      </c>
      <c r="AE32" s="24">
        <f t="shared" si="19"/>
        <v>0</v>
      </c>
      <c r="AF32" s="47"/>
    </row>
    <row r="33" spans="1:32" ht="16.5" customHeight="1">
      <c r="A33" s="157"/>
      <c r="B33" s="151"/>
      <c r="C33" s="161" t="s">
        <v>62</v>
      </c>
      <c r="D33" s="6"/>
      <c r="E33" s="13"/>
      <c r="F33" s="14"/>
      <c r="G33" s="14"/>
      <c r="H33" s="14"/>
      <c r="I33" s="14"/>
      <c r="J33" s="27"/>
      <c r="K33" s="14"/>
      <c r="L33" s="23"/>
      <c r="M33" s="54"/>
      <c r="N33" s="27"/>
      <c r="O33" s="27"/>
      <c r="P33" s="27"/>
      <c r="Q33" s="23">
        <f t="shared" si="0"/>
        <v>0</v>
      </c>
      <c r="R33" s="27"/>
      <c r="S33" s="27"/>
      <c r="T33" s="27"/>
      <c r="U33" s="27"/>
      <c r="V33" s="27"/>
      <c r="W33" s="27"/>
      <c r="X33" s="23">
        <f t="shared" si="1"/>
        <v>0</v>
      </c>
      <c r="Y33" s="54"/>
      <c r="Z33" s="27"/>
      <c r="AA33" s="27"/>
      <c r="AB33" s="27"/>
      <c r="AC33" s="27"/>
      <c r="AD33" s="27"/>
      <c r="AE33" s="23">
        <f>SUM(Y33:AD33)</f>
        <v>0</v>
      </c>
      <c r="AF33" s="45"/>
    </row>
    <row r="34" spans="1:32" ht="16.5" customHeight="1">
      <c r="A34" s="157"/>
      <c r="B34" s="151"/>
      <c r="C34" s="149"/>
      <c r="D34" s="6"/>
      <c r="E34" s="13"/>
      <c r="F34" s="14"/>
      <c r="G34" s="14"/>
      <c r="H34" s="14"/>
      <c r="I34" s="14"/>
      <c r="J34" s="27"/>
      <c r="K34" s="14"/>
      <c r="L34" s="23"/>
      <c r="M34" s="54"/>
      <c r="N34" s="27"/>
      <c r="O34" s="27"/>
      <c r="P34" s="27"/>
      <c r="Q34" s="23">
        <f t="shared" si="0"/>
        <v>0</v>
      </c>
      <c r="R34" s="27"/>
      <c r="S34" s="27"/>
      <c r="T34" s="27"/>
      <c r="U34" s="27"/>
      <c r="V34" s="27"/>
      <c r="W34" s="27"/>
      <c r="X34" s="23">
        <f t="shared" si="1"/>
        <v>0</v>
      </c>
      <c r="Y34" s="54"/>
      <c r="Z34" s="27"/>
      <c r="AA34" s="27"/>
      <c r="AB34" s="27"/>
      <c r="AC34" s="27"/>
      <c r="AD34" s="27"/>
      <c r="AE34" s="23">
        <f>SUM(Y34:AD34)</f>
        <v>0</v>
      </c>
      <c r="AF34" s="45"/>
    </row>
    <row r="35" spans="1:32" ht="16.5" customHeight="1">
      <c r="A35" s="157"/>
      <c r="B35" s="151"/>
      <c r="C35" s="149"/>
      <c r="D35" s="30" t="s">
        <v>23</v>
      </c>
      <c r="E35" s="31"/>
      <c r="F35" s="32"/>
      <c r="G35" s="32"/>
      <c r="H35" s="32"/>
      <c r="I35" s="32"/>
      <c r="J35" s="33"/>
      <c r="K35" s="32"/>
      <c r="L35" s="34"/>
      <c r="M35" s="55"/>
      <c r="N35" s="33"/>
      <c r="O35" s="33"/>
      <c r="P35" s="33"/>
      <c r="Q35" s="34">
        <f t="shared" si="0"/>
        <v>0</v>
      </c>
      <c r="R35" s="33"/>
      <c r="S35" s="33"/>
      <c r="T35" s="33"/>
      <c r="U35" s="33"/>
      <c r="V35" s="33"/>
      <c r="W35" s="33"/>
      <c r="X35" s="34">
        <f t="shared" si="1"/>
        <v>0</v>
      </c>
      <c r="Y35" s="55"/>
      <c r="Z35" s="33"/>
      <c r="AA35" s="33"/>
      <c r="AB35" s="33"/>
      <c r="AC35" s="33"/>
      <c r="AD35" s="33"/>
      <c r="AE35" s="34">
        <f t="shared" ref="AE35" si="22">SUM(Y35:AD35)</f>
        <v>0</v>
      </c>
      <c r="AF35" s="46"/>
    </row>
    <row r="36" spans="1:32" ht="16.5" customHeight="1">
      <c r="A36" s="157"/>
      <c r="B36" s="151"/>
      <c r="C36" s="150"/>
      <c r="D36" s="17" t="s">
        <v>22</v>
      </c>
      <c r="E36" s="18"/>
      <c r="F36" s="19"/>
      <c r="G36" s="19"/>
      <c r="H36" s="19"/>
      <c r="I36" s="19"/>
      <c r="J36" s="28"/>
      <c r="K36" s="19"/>
      <c r="L36" s="24">
        <f>SUM(L33:L35)</f>
        <v>0</v>
      </c>
      <c r="M36" s="56">
        <f t="shared" ref="M36:AE36" si="23">SUM(M33:M35)</f>
        <v>0</v>
      </c>
      <c r="N36" s="28">
        <f t="shared" ref="N36:R36" si="24">SUM(N33:N35)</f>
        <v>0</v>
      </c>
      <c r="O36" s="28">
        <f t="shared" si="24"/>
        <v>0</v>
      </c>
      <c r="P36" s="28">
        <f t="shared" si="24"/>
        <v>0</v>
      </c>
      <c r="Q36" s="24">
        <f t="shared" si="0"/>
        <v>0</v>
      </c>
      <c r="R36" s="28">
        <f t="shared" si="24"/>
        <v>0</v>
      </c>
      <c r="S36" s="28">
        <f t="shared" si="23"/>
        <v>0</v>
      </c>
      <c r="T36" s="28">
        <f t="shared" ref="T36" si="25">SUM(T33:T35)</f>
        <v>0</v>
      </c>
      <c r="U36" s="28">
        <f t="shared" si="23"/>
        <v>0</v>
      </c>
      <c r="V36" s="28">
        <f t="shared" si="23"/>
        <v>0</v>
      </c>
      <c r="W36" s="28">
        <f t="shared" si="23"/>
        <v>0</v>
      </c>
      <c r="X36" s="24">
        <f t="shared" si="1"/>
        <v>0</v>
      </c>
      <c r="Y36" s="56">
        <f t="shared" si="23"/>
        <v>0</v>
      </c>
      <c r="Z36" s="28">
        <f t="shared" si="23"/>
        <v>0</v>
      </c>
      <c r="AA36" s="28">
        <f t="shared" si="23"/>
        <v>0</v>
      </c>
      <c r="AB36" s="28">
        <f t="shared" si="23"/>
        <v>0</v>
      </c>
      <c r="AC36" s="28">
        <f t="shared" si="23"/>
        <v>0</v>
      </c>
      <c r="AD36" s="28">
        <f t="shared" si="23"/>
        <v>0</v>
      </c>
      <c r="AE36" s="24">
        <f t="shared" si="23"/>
        <v>0</v>
      </c>
      <c r="AF36" s="47"/>
    </row>
    <row r="37" spans="1:32" ht="16.5" customHeight="1">
      <c r="A37" s="157"/>
      <c r="B37" s="151"/>
      <c r="C37" s="161" t="s">
        <v>24</v>
      </c>
      <c r="D37" s="6"/>
      <c r="E37" s="13"/>
      <c r="F37" s="14"/>
      <c r="G37" s="14"/>
      <c r="H37" s="14"/>
      <c r="I37" s="14"/>
      <c r="J37" s="27"/>
      <c r="K37" s="14"/>
      <c r="L37" s="23"/>
      <c r="M37" s="54"/>
      <c r="N37" s="27"/>
      <c r="O37" s="27"/>
      <c r="P37" s="27"/>
      <c r="Q37" s="23">
        <f t="shared" si="0"/>
        <v>0</v>
      </c>
      <c r="R37" s="27"/>
      <c r="S37" s="27"/>
      <c r="T37" s="27"/>
      <c r="U37" s="27"/>
      <c r="V37" s="27"/>
      <c r="W37" s="27"/>
      <c r="X37" s="23">
        <f t="shared" si="1"/>
        <v>0</v>
      </c>
      <c r="Y37" s="54"/>
      <c r="Z37" s="27"/>
      <c r="AA37" s="27"/>
      <c r="AB37" s="27"/>
      <c r="AC37" s="27"/>
      <c r="AD37" s="27"/>
      <c r="AE37" s="23">
        <f>SUM(Y37:AD37)</f>
        <v>0</v>
      </c>
      <c r="AF37" s="45"/>
    </row>
    <row r="38" spans="1:32" ht="16.5" customHeight="1">
      <c r="A38" s="157"/>
      <c r="B38" s="151"/>
      <c r="C38" s="149"/>
      <c r="D38" s="6"/>
      <c r="E38" s="13"/>
      <c r="F38" s="14"/>
      <c r="G38" s="14"/>
      <c r="H38" s="14"/>
      <c r="I38" s="14"/>
      <c r="J38" s="27"/>
      <c r="K38" s="14"/>
      <c r="L38" s="23"/>
      <c r="M38" s="54"/>
      <c r="N38" s="27"/>
      <c r="O38" s="27"/>
      <c r="P38" s="27"/>
      <c r="Q38" s="23">
        <f t="shared" si="0"/>
        <v>0</v>
      </c>
      <c r="R38" s="27"/>
      <c r="S38" s="27"/>
      <c r="T38" s="27"/>
      <c r="U38" s="27"/>
      <c r="V38" s="27"/>
      <c r="W38" s="27"/>
      <c r="X38" s="23">
        <f t="shared" si="1"/>
        <v>0</v>
      </c>
      <c r="Y38" s="54"/>
      <c r="Z38" s="27"/>
      <c r="AA38" s="27"/>
      <c r="AB38" s="27"/>
      <c r="AC38" s="27"/>
      <c r="AD38" s="27"/>
      <c r="AE38" s="23">
        <f>SUM(Y38:AD38)</f>
        <v>0</v>
      </c>
      <c r="AF38" s="45"/>
    </row>
    <row r="39" spans="1:32" ht="16.5" customHeight="1">
      <c r="A39" s="157"/>
      <c r="B39" s="151"/>
      <c r="C39" s="149"/>
      <c r="D39" s="30" t="s">
        <v>23</v>
      </c>
      <c r="E39" s="31"/>
      <c r="F39" s="32"/>
      <c r="G39" s="32"/>
      <c r="H39" s="32"/>
      <c r="I39" s="32"/>
      <c r="J39" s="33"/>
      <c r="K39" s="32"/>
      <c r="L39" s="34"/>
      <c r="M39" s="55"/>
      <c r="N39" s="33"/>
      <c r="O39" s="33"/>
      <c r="P39" s="33"/>
      <c r="Q39" s="34">
        <f t="shared" si="0"/>
        <v>0</v>
      </c>
      <c r="R39" s="33"/>
      <c r="S39" s="33"/>
      <c r="T39" s="33"/>
      <c r="U39" s="33"/>
      <c r="V39" s="33"/>
      <c r="W39" s="33"/>
      <c r="X39" s="34">
        <f t="shared" si="1"/>
        <v>0</v>
      </c>
      <c r="Y39" s="55"/>
      <c r="Z39" s="33"/>
      <c r="AA39" s="33"/>
      <c r="AB39" s="33"/>
      <c r="AC39" s="33"/>
      <c r="AD39" s="33"/>
      <c r="AE39" s="34">
        <f>SUM(Y39:AD39)</f>
        <v>0</v>
      </c>
      <c r="AF39" s="46"/>
    </row>
    <row r="40" spans="1:32" ht="16.5" customHeight="1">
      <c r="A40" s="157"/>
      <c r="B40" s="151"/>
      <c r="C40" s="150"/>
      <c r="D40" s="17" t="s">
        <v>22</v>
      </c>
      <c r="E40" s="18"/>
      <c r="F40" s="19"/>
      <c r="G40" s="19"/>
      <c r="H40" s="19"/>
      <c r="I40" s="19"/>
      <c r="J40" s="28"/>
      <c r="K40" s="19"/>
      <c r="L40" s="24">
        <f>SUM(L37:L39)</f>
        <v>0</v>
      </c>
      <c r="M40" s="56">
        <f t="shared" ref="M40:AE40" si="26">SUM(M37:M39)</f>
        <v>0</v>
      </c>
      <c r="N40" s="28">
        <f t="shared" ref="N40:R40" si="27">SUM(N37:N39)</f>
        <v>0</v>
      </c>
      <c r="O40" s="28">
        <f t="shared" si="27"/>
        <v>0</v>
      </c>
      <c r="P40" s="28">
        <f t="shared" si="27"/>
        <v>0</v>
      </c>
      <c r="Q40" s="24">
        <f t="shared" si="0"/>
        <v>0</v>
      </c>
      <c r="R40" s="28">
        <f t="shared" si="27"/>
        <v>0</v>
      </c>
      <c r="S40" s="28">
        <f t="shared" si="26"/>
        <v>0</v>
      </c>
      <c r="T40" s="28">
        <f t="shared" ref="T40" si="28">SUM(T37:T39)</f>
        <v>0</v>
      </c>
      <c r="U40" s="28">
        <f t="shared" si="26"/>
        <v>0</v>
      </c>
      <c r="V40" s="28">
        <f t="shared" si="26"/>
        <v>0</v>
      </c>
      <c r="W40" s="28">
        <f t="shared" si="26"/>
        <v>0</v>
      </c>
      <c r="X40" s="24">
        <f t="shared" si="1"/>
        <v>0</v>
      </c>
      <c r="Y40" s="56">
        <f t="shared" si="26"/>
        <v>0</v>
      </c>
      <c r="Z40" s="28">
        <f t="shared" si="26"/>
        <v>0</v>
      </c>
      <c r="AA40" s="28">
        <f t="shared" si="26"/>
        <v>0</v>
      </c>
      <c r="AB40" s="28">
        <f t="shared" si="26"/>
        <v>0</v>
      </c>
      <c r="AC40" s="28">
        <f t="shared" si="26"/>
        <v>0</v>
      </c>
      <c r="AD40" s="28">
        <f t="shared" si="26"/>
        <v>0</v>
      </c>
      <c r="AE40" s="24">
        <f t="shared" si="26"/>
        <v>0</v>
      </c>
      <c r="AF40" s="47"/>
    </row>
    <row r="41" spans="1:32" ht="16.5" customHeight="1">
      <c r="A41" s="157"/>
      <c r="B41" s="151"/>
      <c r="C41" s="161" t="s">
        <v>25</v>
      </c>
      <c r="D41" s="6"/>
      <c r="E41" s="13"/>
      <c r="F41" s="14"/>
      <c r="G41" s="14"/>
      <c r="H41" s="14"/>
      <c r="I41" s="14"/>
      <c r="J41" s="27"/>
      <c r="K41" s="14"/>
      <c r="L41" s="23"/>
      <c r="M41" s="54"/>
      <c r="N41" s="27"/>
      <c r="O41" s="27"/>
      <c r="P41" s="27"/>
      <c r="Q41" s="23">
        <f t="shared" si="0"/>
        <v>0</v>
      </c>
      <c r="R41" s="27"/>
      <c r="S41" s="27"/>
      <c r="T41" s="27"/>
      <c r="U41" s="27"/>
      <c r="V41" s="27"/>
      <c r="W41" s="27"/>
      <c r="X41" s="23">
        <f t="shared" si="1"/>
        <v>0</v>
      </c>
      <c r="Y41" s="54"/>
      <c r="Z41" s="27"/>
      <c r="AA41" s="27"/>
      <c r="AB41" s="27"/>
      <c r="AC41" s="27"/>
      <c r="AD41" s="27"/>
      <c r="AE41" s="23">
        <f>SUM(Y41:AD41)</f>
        <v>0</v>
      </c>
      <c r="AF41" s="45"/>
    </row>
    <row r="42" spans="1:32" ht="16.5" customHeight="1">
      <c r="A42" s="157"/>
      <c r="B42" s="151"/>
      <c r="C42" s="149"/>
      <c r="D42" s="6"/>
      <c r="E42" s="13"/>
      <c r="F42" s="14"/>
      <c r="G42" s="14"/>
      <c r="H42" s="14"/>
      <c r="I42" s="14"/>
      <c r="J42" s="27"/>
      <c r="K42" s="14"/>
      <c r="L42" s="23"/>
      <c r="M42" s="54"/>
      <c r="N42" s="27"/>
      <c r="O42" s="27"/>
      <c r="P42" s="27"/>
      <c r="Q42" s="23">
        <f t="shared" si="0"/>
        <v>0</v>
      </c>
      <c r="R42" s="27"/>
      <c r="S42" s="27"/>
      <c r="T42" s="27"/>
      <c r="U42" s="27"/>
      <c r="V42" s="27"/>
      <c r="W42" s="27"/>
      <c r="X42" s="23">
        <f t="shared" si="1"/>
        <v>0</v>
      </c>
      <c r="Y42" s="54"/>
      <c r="Z42" s="27"/>
      <c r="AA42" s="27"/>
      <c r="AB42" s="27"/>
      <c r="AC42" s="27"/>
      <c r="AD42" s="27"/>
      <c r="AE42" s="23">
        <f>SUM(Y42:AD42)</f>
        <v>0</v>
      </c>
      <c r="AF42" s="45"/>
    </row>
    <row r="43" spans="1:32" ht="16.5" customHeight="1">
      <c r="A43" s="157"/>
      <c r="B43" s="151"/>
      <c r="C43" s="149"/>
      <c r="D43" s="30" t="s">
        <v>23</v>
      </c>
      <c r="E43" s="31"/>
      <c r="F43" s="32"/>
      <c r="G43" s="32"/>
      <c r="H43" s="32"/>
      <c r="I43" s="32"/>
      <c r="J43" s="33"/>
      <c r="K43" s="32"/>
      <c r="L43" s="34"/>
      <c r="M43" s="55"/>
      <c r="N43" s="33"/>
      <c r="O43" s="33"/>
      <c r="P43" s="33"/>
      <c r="Q43" s="34">
        <f t="shared" si="0"/>
        <v>0</v>
      </c>
      <c r="R43" s="33"/>
      <c r="S43" s="33"/>
      <c r="T43" s="33"/>
      <c r="U43" s="33"/>
      <c r="V43" s="33"/>
      <c r="W43" s="33"/>
      <c r="X43" s="34">
        <f t="shared" si="1"/>
        <v>0</v>
      </c>
      <c r="Y43" s="55"/>
      <c r="Z43" s="33"/>
      <c r="AA43" s="33"/>
      <c r="AB43" s="33"/>
      <c r="AC43" s="33"/>
      <c r="AD43" s="33"/>
      <c r="AE43" s="34">
        <f>SUM(Y43:AD43)</f>
        <v>0</v>
      </c>
      <c r="AF43" s="46"/>
    </row>
    <row r="44" spans="1:32" ht="16.5" customHeight="1">
      <c r="A44" s="157"/>
      <c r="B44" s="151"/>
      <c r="C44" s="150"/>
      <c r="D44" s="17" t="s">
        <v>22</v>
      </c>
      <c r="E44" s="18"/>
      <c r="F44" s="19"/>
      <c r="G44" s="19"/>
      <c r="H44" s="19"/>
      <c r="I44" s="19"/>
      <c r="J44" s="28"/>
      <c r="K44" s="19"/>
      <c r="L44" s="24">
        <f>SUM(L41:L43)</f>
        <v>0</v>
      </c>
      <c r="M44" s="56">
        <f t="shared" ref="M44:AE44" si="29">SUM(M41:M43)</f>
        <v>0</v>
      </c>
      <c r="N44" s="28">
        <f t="shared" ref="N44:R44" si="30">SUM(N41:N43)</f>
        <v>0</v>
      </c>
      <c r="O44" s="28">
        <f t="shared" si="30"/>
        <v>0</v>
      </c>
      <c r="P44" s="28">
        <f t="shared" si="30"/>
        <v>0</v>
      </c>
      <c r="Q44" s="24">
        <f t="shared" ref="Q44:Q75" si="31">SUM(M44:P44)</f>
        <v>0</v>
      </c>
      <c r="R44" s="28">
        <f t="shared" si="30"/>
        <v>0</v>
      </c>
      <c r="S44" s="28">
        <f t="shared" si="29"/>
        <v>0</v>
      </c>
      <c r="T44" s="28">
        <f t="shared" ref="T44" si="32">SUM(T41:T43)</f>
        <v>0</v>
      </c>
      <c r="U44" s="28">
        <f t="shared" si="29"/>
        <v>0</v>
      </c>
      <c r="V44" s="28">
        <f t="shared" si="29"/>
        <v>0</v>
      </c>
      <c r="W44" s="28">
        <f t="shared" si="29"/>
        <v>0</v>
      </c>
      <c r="X44" s="24">
        <f t="shared" si="1"/>
        <v>0</v>
      </c>
      <c r="Y44" s="56">
        <f t="shared" si="29"/>
        <v>0</v>
      </c>
      <c r="Z44" s="28">
        <f t="shared" si="29"/>
        <v>0</v>
      </c>
      <c r="AA44" s="28">
        <f t="shared" si="29"/>
        <v>0</v>
      </c>
      <c r="AB44" s="28">
        <f t="shared" si="29"/>
        <v>0</v>
      </c>
      <c r="AC44" s="28">
        <f t="shared" si="29"/>
        <v>0</v>
      </c>
      <c r="AD44" s="28">
        <f t="shared" si="29"/>
        <v>0</v>
      </c>
      <c r="AE44" s="24">
        <f t="shared" si="29"/>
        <v>0</v>
      </c>
      <c r="AF44" s="47"/>
    </row>
    <row r="45" spans="1:32" ht="16.5" customHeight="1" thickBot="1">
      <c r="A45" s="178"/>
      <c r="B45" s="179"/>
      <c r="C45" s="153" t="s">
        <v>27</v>
      </c>
      <c r="D45" s="154"/>
      <c r="E45" s="35"/>
      <c r="F45" s="36"/>
      <c r="G45" s="36"/>
      <c r="H45" s="36"/>
      <c r="I45" s="36"/>
      <c r="J45" s="37"/>
      <c r="K45" s="36"/>
      <c r="L45" s="76">
        <f t="shared" ref="L45:AE45" si="33">L32+L40+L44</f>
        <v>0</v>
      </c>
      <c r="M45" s="77">
        <f t="shared" si="33"/>
        <v>0</v>
      </c>
      <c r="N45" s="78">
        <f t="shared" ref="N45:R45" si="34">N32+N40+N44</f>
        <v>0</v>
      </c>
      <c r="O45" s="78">
        <f t="shared" si="34"/>
        <v>0</v>
      </c>
      <c r="P45" s="78">
        <f t="shared" si="34"/>
        <v>0</v>
      </c>
      <c r="Q45" s="76">
        <f t="shared" si="31"/>
        <v>0</v>
      </c>
      <c r="R45" s="78">
        <f t="shared" si="34"/>
        <v>0</v>
      </c>
      <c r="S45" s="78">
        <f t="shared" si="33"/>
        <v>0</v>
      </c>
      <c r="T45" s="78">
        <f t="shared" ref="T45" si="35">T32+T40+T44</f>
        <v>0</v>
      </c>
      <c r="U45" s="78">
        <f t="shared" si="33"/>
        <v>0</v>
      </c>
      <c r="V45" s="78">
        <f t="shared" si="33"/>
        <v>0</v>
      </c>
      <c r="W45" s="78">
        <f t="shared" si="33"/>
        <v>0</v>
      </c>
      <c r="X45" s="76">
        <f t="shared" si="1"/>
        <v>0</v>
      </c>
      <c r="Y45" s="77">
        <f t="shared" si="33"/>
        <v>0</v>
      </c>
      <c r="Z45" s="78">
        <f t="shared" si="33"/>
        <v>0</v>
      </c>
      <c r="AA45" s="78">
        <f t="shared" si="33"/>
        <v>0</v>
      </c>
      <c r="AB45" s="78">
        <f t="shared" si="33"/>
        <v>0</v>
      </c>
      <c r="AC45" s="78">
        <f t="shared" si="33"/>
        <v>0</v>
      </c>
      <c r="AD45" s="78">
        <f t="shared" si="33"/>
        <v>0</v>
      </c>
      <c r="AE45" s="76">
        <f t="shared" si="33"/>
        <v>0</v>
      </c>
      <c r="AF45" s="48"/>
    </row>
    <row r="46" spans="1:32" ht="16.5" customHeight="1">
      <c r="A46" s="156">
        <v>3</v>
      </c>
      <c r="B46" s="155" t="s">
        <v>28</v>
      </c>
      <c r="C46" s="158" t="s">
        <v>21</v>
      </c>
      <c r="D46" s="38"/>
      <c r="E46" s="39"/>
      <c r="F46" s="40"/>
      <c r="G46" s="40"/>
      <c r="H46" s="40"/>
      <c r="I46" s="40"/>
      <c r="J46" s="41"/>
      <c r="K46" s="40"/>
      <c r="L46" s="42"/>
      <c r="M46" s="57"/>
      <c r="N46" s="41"/>
      <c r="O46" s="41"/>
      <c r="P46" s="41"/>
      <c r="Q46" s="42">
        <f t="shared" si="31"/>
        <v>0</v>
      </c>
      <c r="R46" s="41"/>
      <c r="S46" s="41"/>
      <c r="T46" s="41"/>
      <c r="U46" s="41"/>
      <c r="V46" s="41"/>
      <c r="W46" s="41"/>
      <c r="X46" s="42">
        <f t="shared" si="1"/>
        <v>0</v>
      </c>
      <c r="Y46" s="57"/>
      <c r="Z46" s="41"/>
      <c r="AA46" s="41"/>
      <c r="AB46" s="41"/>
      <c r="AC46" s="41"/>
      <c r="AD46" s="41"/>
      <c r="AE46" s="42">
        <f>SUM(Y46:AD46)</f>
        <v>0</v>
      </c>
      <c r="AF46" s="49"/>
    </row>
    <row r="47" spans="1:32" ht="16.5" customHeight="1">
      <c r="A47" s="157"/>
      <c r="B47" s="149"/>
      <c r="C47" s="151"/>
      <c r="D47" s="6"/>
      <c r="E47" s="13"/>
      <c r="F47" s="14"/>
      <c r="G47" s="14"/>
      <c r="H47" s="14"/>
      <c r="I47" s="14"/>
      <c r="J47" s="27"/>
      <c r="K47" s="14"/>
      <c r="L47" s="23"/>
      <c r="M47" s="54"/>
      <c r="N47" s="27"/>
      <c r="O47" s="27"/>
      <c r="P47" s="27"/>
      <c r="Q47" s="23">
        <f t="shared" si="31"/>
        <v>0</v>
      </c>
      <c r="R47" s="27"/>
      <c r="S47" s="27"/>
      <c r="T47" s="27"/>
      <c r="U47" s="27"/>
      <c r="V47" s="27"/>
      <c r="W47" s="27"/>
      <c r="X47" s="23">
        <f t="shared" si="1"/>
        <v>0</v>
      </c>
      <c r="Y47" s="54"/>
      <c r="Z47" s="27"/>
      <c r="AA47" s="27"/>
      <c r="AB47" s="27"/>
      <c r="AC47" s="27"/>
      <c r="AD47" s="27"/>
      <c r="AE47" s="23">
        <f>SUM(Y47:AD47)</f>
        <v>0</v>
      </c>
      <c r="AF47" s="45"/>
    </row>
    <row r="48" spans="1:32" ht="16.5" customHeight="1">
      <c r="A48" s="157"/>
      <c r="B48" s="149"/>
      <c r="C48" s="151"/>
      <c r="D48" s="30" t="s">
        <v>23</v>
      </c>
      <c r="E48" s="31"/>
      <c r="F48" s="32"/>
      <c r="G48" s="32"/>
      <c r="H48" s="32"/>
      <c r="I48" s="32"/>
      <c r="J48" s="33"/>
      <c r="K48" s="32"/>
      <c r="L48" s="34"/>
      <c r="M48" s="55"/>
      <c r="N48" s="33"/>
      <c r="O48" s="33"/>
      <c r="P48" s="33"/>
      <c r="Q48" s="34">
        <f t="shared" si="31"/>
        <v>0</v>
      </c>
      <c r="R48" s="33"/>
      <c r="S48" s="33"/>
      <c r="T48" s="33"/>
      <c r="U48" s="33"/>
      <c r="V48" s="33"/>
      <c r="W48" s="33"/>
      <c r="X48" s="34">
        <f t="shared" si="1"/>
        <v>0</v>
      </c>
      <c r="Y48" s="55"/>
      <c r="Z48" s="33"/>
      <c r="AA48" s="33"/>
      <c r="AB48" s="33"/>
      <c r="AC48" s="33"/>
      <c r="AD48" s="33"/>
      <c r="AE48" s="34">
        <f>SUM(Y48:AD48)</f>
        <v>0</v>
      </c>
      <c r="AF48" s="46"/>
    </row>
    <row r="49" spans="1:32" ht="16.5" customHeight="1">
      <c r="A49" s="157"/>
      <c r="B49" s="149"/>
      <c r="C49" s="152"/>
      <c r="D49" s="17" t="s">
        <v>22</v>
      </c>
      <c r="E49" s="18"/>
      <c r="F49" s="19"/>
      <c r="G49" s="19"/>
      <c r="H49" s="19"/>
      <c r="I49" s="19"/>
      <c r="J49" s="28"/>
      <c r="K49" s="19"/>
      <c r="L49" s="24">
        <f>SUM(L46:L48)</f>
        <v>0</v>
      </c>
      <c r="M49" s="56">
        <f t="shared" ref="M49:AE49" si="36">SUM(M46:M48)</f>
        <v>0</v>
      </c>
      <c r="N49" s="28">
        <f t="shared" ref="N49:R49" si="37">SUM(N46:N48)</f>
        <v>0</v>
      </c>
      <c r="O49" s="28">
        <f t="shared" si="37"/>
        <v>0</v>
      </c>
      <c r="P49" s="28">
        <f t="shared" si="37"/>
        <v>0</v>
      </c>
      <c r="Q49" s="24">
        <f t="shared" si="31"/>
        <v>0</v>
      </c>
      <c r="R49" s="28">
        <f t="shared" si="37"/>
        <v>0</v>
      </c>
      <c r="S49" s="28">
        <f t="shared" si="36"/>
        <v>0</v>
      </c>
      <c r="T49" s="28">
        <f t="shared" ref="T49" si="38">SUM(T46:T48)</f>
        <v>0</v>
      </c>
      <c r="U49" s="28">
        <f t="shared" si="36"/>
        <v>0</v>
      </c>
      <c r="V49" s="28">
        <f t="shared" si="36"/>
        <v>0</v>
      </c>
      <c r="W49" s="28">
        <f t="shared" si="36"/>
        <v>0</v>
      </c>
      <c r="X49" s="24">
        <f t="shared" si="1"/>
        <v>0</v>
      </c>
      <c r="Y49" s="56">
        <f t="shared" si="36"/>
        <v>0</v>
      </c>
      <c r="Z49" s="28">
        <f t="shared" si="36"/>
        <v>0</v>
      </c>
      <c r="AA49" s="28">
        <f t="shared" si="36"/>
        <v>0</v>
      </c>
      <c r="AB49" s="28">
        <f t="shared" si="36"/>
        <v>0</v>
      </c>
      <c r="AC49" s="28">
        <f t="shared" si="36"/>
        <v>0</v>
      </c>
      <c r="AD49" s="28">
        <f t="shared" si="36"/>
        <v>0</v>
      </c>
      <c r="AE49" s="24">
        <f t="shared" si="36"/>
        <v>0</v>
      </c>
      <c r="AF49" s="47"/>
    </row>
    <row r="50" spans="1:32" ht="16.5" customHeight="1">
      <c r="A50" s="157"/>
      <c r="B50" s="149"/>
      <c r="C50" s="161" t="s">
        <v>62</v>
      </c>
      <c r="D50" s="6"/>
      <c r="E50" s="13"/>
      <c r="F50" s="14"/>
      <c r="G50" s="14"/>
      <c r="H50" s="14"/>
      <c r="I50" s="14"/>
      <c r="J50" s="27"/>
      <c r="K50" s="14"/>
      <c r="L50" s="23"/>
      <c r="M50" s="54"/>
      <c r="N50" s="27"/>
      <c r="O50" s="27"/>
      <c r="P50" s="27"/>
      <c r="Q50" s="23">
        <f t="shared" si="31"/>
        <v>0</v>
      </c>
      <c r="R50" s="27"/>
      <c r="S50" s="27"/>
      <c r="T50" s="27"/>
      <c r="U50" s="27"/>
      <c r="V50" s="27"/>
      <c r="W50" s="27"/>
      <c r="X50" s="23">
        <f t="shared" si="1"/>
        <v>0</v>
      </c>
      <c r="Y50" s="54"/>
      <c r="Z50" s="27"/>
      <c r="AA50" s="27"/>
      <c r="AB50" s="27"/>
      <c r="AC50" s="27"/>
      <c r="AD50" s="27"/>
      <c r="AE50" s="23">
        <f>SUM(Y50:AD50)</f>
        <v>0</v>
      </c>
      <c r="AF50" s="45"/>
    </row>
    <row r="51" spans="1:32" ht="16.5" customHeight="1">
      <c r="A51" s="157"/>
      <c r="B51" s="149"/>
      <c r="C51" s="149"/>
      <c r="D51" s="6"/>
      <c r="E51" s="13"/>
      <c r="F51" s="14"/>
      <c r="G51" s="14"/>
      <c r="H51" s="14"/>
      <c r="I51" s="14"/>
      <c r="J51" s="27"/>
      <c r="K51" s="14"/>
      <c r="L51" s="23"/>
      <c r="M51" s="54"/>
      <c r="N51" s="27"/>
      <c r="O51" s="27"/>
      <c r="P51" s="27"/>
      <c r="Q51" s="23">
        <f t="shared" si="31"/>
        <v>0</v>
      </c>
      <c r="R51" s="27"/>
      <c r="S51" s="27"/>
      <c r="T51" s="27"/>
      <c r="U51" s="27"/>
      <c r="V51" s="27"/>
      <c r="W51" s="27"/>
      <c r="X51" s="23">
        <f t="shared" si="1"/>
        <v>0</v>
      </c>
      <c r="Y51" s="54"/>
      <c r="Z51" s="27"/>
      <c r="AA51" s="27"/>
      <c r="AB51" s="27"/>
      <c r="AC51" s="27"/>
      <c r="AD51" s="27"/>
      <c r="AE51" s="23">
        <f>SUM(Y51:AD51)</f>
        <v>0</v>
      </c>
      <c r="AF51" s="45"/>
    </row>
    <row r="52" spans="1:32" ht="16.5" customHeight="1">
      <c r="A52" s="157"/>
      <c r="B52" s="149"/>
      <c r="C52" s="149"/>
      <c r="D52" s="30" t="s">
        <v>23</v>
      </c>
      <c r="E52" s="31"/>
      <c r="F52" s="32"/>
      <c r="G52" s="32"/>
      <c r="H52" s="32"/>
      <c r="I52" s="32"/>
      <c r="J52" s="33"/>
      <c r="K52" s="32"/>
      <c r="L52" s="34"/>
      <c r="M52" s="55"/>
      <c r="N52" s="33"/>
      <c r="O52" s="33"/>
      <c r="P52" s="33"/>
      <c r="Q52" s="34">
        <f t="shared" si="31"/>
        <v>0</v>
      </c>
      <c r="R52" s="33"/>
      <c r="S52" s="33"/>
      <c r="T52" s="33"/>
      <c r="U52" s="33"/>
      <c r="V52" s="33"/>
      <c r="W52" s="33"/>
      <c r="X52" s="34">
        <f t="shared" si="1"/>
        <v>0</v>
      </c>
      <c r="Y52" s="55"/>
      <c r="Z52" s="33"/>
      <c r="AA52" s="33"/>
      <c r="AB52" s="33"/>
      <c r="AC52" s="33"/>
      <c r="AD52" s="33"/>
      <c r="AE52" s="34">
        <f t="shared" ref="AE52" si="39">SUM(Y52:AD52)</f>
        <v>0</v>
      </c>
      <c r="AF52" s="46"/>
    </row>
    <row r="53" spans="1:32" ht="16.5" customHeight="1">
      <c r="A53" s="157"/>
      <c r="B53" s="149"/>
      <c r="C53" s="150"/>
      <c r="D53" s="17" t="s">
        <v>22</v>
      </c>
      <c r="E53" s="18"/>
      <c r="F53" s="19"/>
      <c r="G53" s="19"/>
      <c r="H53" s="19"/>
      <c r="I53" s="19"/>
      <c r="J53" s="28"/>
      <c r="K53" s="19"/>
      <c r="L53" s="24">
        <f>SUM(L50:L52)</f>
        <v>0</v>
      </c>
      <c r="M53" s="56">
        <f t="shared" ref="M53:AE53" si="40">SUM(M50:M52)</f>
        <v>0</v>
      </c>
      <c r="N53" s="28">
        <f t="shared" ref="N53:R53" si="41">SUM(N50:N52)</f>
        <v>0</v>
      </c>
      <c r="O53" s="28">
        <f t="shared" si="41"/>
        <v>0</v>
      </c>
      <c r="P53" s="28">
        <f t="shared" si="41"/>
        <v>0</v>
      </c>
      <c r="Q53" s="24">
        <f t="shared" si="31"/>
        <v>0</v>
      </c>
      <c r="R53" s="28">
        <f t="shared" si="41"/>
        <v>0</v>
      </c>
      <c r="S53" s="28">
        <f t="shared" si="40"/>
        <v>0</v>
      </c>
      <c r="T53" s="28">
        <f t="shared" ref="T53" si="42">SUM(T50:T52)</f>
        <v>0</v>
      </c>
      <c r="U53" s="28">
        <f t="shared" si="40"/>
        <v>0</v>
      </c>
      <c r="V53" s="28">
        <f t="shared" si="40"/>
        <v>0</v>
      </c>
      <c r="W53" s="28">
        <f t="shared" si="40"/>
        <v>0</v>
      </c>
      <c r="X53" s="24">
        <f t="shared" si="1"/>
        <v>0</v>
      </c>
      <c r="Y53" s="56">
        <f t="shared" si="40"/>
        <v>0</v>
      </c>
      <c r="Z53" s="28">
        <f t="shared" si="40"/>
        <v>0</v>
      </c>
      <c r="AA53" s="28">
        <f t="shared" si="40"/>
        <v>0</v>
      </c>
      <c r="AB53" s="28">
        <f t="shared" si="40"/>
        <v>0</v>
      </c>
      <c r="AC53" s="28">
        <f t="shared" si="40"/>
        <v>0</v>
      </c>
      <c r="AD53" s="28">
        <f t="shared" si="40"/>
        <v>0</v>
      </c>
      <c r="AE53" s="24">
        <f t="shared" si="40"/>
        <v>0</v>
      </c>
      <c r="AF53" s="47"/>
    </row>
    <row r="54" spans="1:32" ht="16.5" customHeight="1">
      <c r="A54" s="157"/>
      <c r="B54" s="149"/>
      <c r="C54" s="148" t="s">
        <v>24</v>
      </c>
      <c r="D54" s="6"/>
      <c r="E54" s="13"/>
      <c r="F54" s="14"/>
      <c r="G54" s="14"/>
      <c r="H54" s="14"/>
      <c r="I54" s="14"/>
      <c r="J54" s="27"/>
      <c r="K54" s="14"/>
      <c r="L54" s="23"/>
      <c r="M54" s="54"/>
      <c r="N54" s="27"/>
      <c r="O54" s="27"/>
      <c r="P54" s="27"/>
      <c r="Q54" s="23">
        <f t="shared" si="31"/>
        <v>0</v>
      </c>
      <c r="R54" s="27"/>
      <c r="S54" s="27"/>
      <c r="T54" s="27"/>
      <c r="U54" s="27"/>
      <c r="V54" s="27"/>
      <c r="W54" s="27"/>
      <c r="X54" s="23">
        <f t="shared" si="1"/>
        <v>0</v>
      </c>
      <c r="Y54" s="54"/>
      <c r="Z54" s="27"/>
      <c r="AA54" s="27"/>
      <c r="AB54" s="27"/>
      <c r="AC54" s="27"/>
      <c r="AD54" s="27"/>
      <c r="AE54" s="23">
        <f>SUM(Y54:AD54)</f>
        <v>0</v>
      </c>
      <c r="AF54" s="45"/>
    </row>
    <row r="55" spans="1:32" ht="16.5" customHeight="1">
      <c r="A55" s="157"/>
      <c r="B55" s="149"/>
      <c r="C55" s="149"/>
      <c r="D55" s="6"/>
      <c r="E55" s="13"/>
      <c r="F55" s="14"/>
      <c r="G55" s="14"/>
      <c r="H55" s="14"/>
      <c r="I55" s="14"/>
      <c r="J55" s="27"/>
      <c r="K55" s="14"/>
      <c r="L55" s="23"/>
      <c r="M55" s="54"/>
      <c r="N55" s="27"/>
      <c r="O55" s="27"/>
      <c r="P55" s="27"/>
      <c r="Q55" s="23">
        <f t="shared" si="31"/>
        <v>0</v>
      </c>
      <c r="R55" s="27"/>
      <c r="S55" s="27"/>
      <c r="T55" s="27"/>
      <c r="U55" s="27"/>
      <c r="V55" s="27"/>
      <c r="W55" s="27"/>
      <c r="X55" s="23">
        <f t="shared" si="1"/>
        <v>0</v>
      </c>
      <c r="Y55" s="54"/>
      <c r="Z55" s="27"/>
      <c r="AA55" s="27"/>
      <c r="AB55" s="27"/>
      <c r="AC55" s="27"/>
      <c r="AD55" s="27"/>
      <c r="AE55" s="23">
        <f>SUM(Y55:AD55)</f>
        <v>0</v>
      </c>
      <c r="AF55" s="45"/>
    </row>
    <row r="56" spans="1:32" ht="16.5" customHeight="1">
      <c r="A56" s="157"/>
      <c r="B56" s="149"/>
      <c r="C56" s="149"/>
      <c r="D56" s="30" t="s">
        <v>23</v>
      </c>
      <c r="E56" s="31"/>
      <c r="F56" s="32"/>
      <c r="G56" s="32"/>
      <c r="H56" s="32"/>
      <c r="I56" s="32"/>
      <c r="J56" s="33"/>
      <c r="K56" s="32"/>
      <c r="L56" s="34"/>
      <c r="M56" s="55"/>
      <c r="N56" s="33"/>
      <c r="O56" s="33"/>
      <c r="P56" s="33"/>
      <c r="Q56" s="34">
        <f t="shared" si="31"/>
        <v>0</v>
      </c>
      <c r="R56" s="33"/>
      <c r="S56" s="33"/>
      <c r="T56" s="33"/>
      <c r="U56" s="33"/>
      <c r="V56" s="33"/>
      <c r="W56" s="33"/>
      <c r="X56" s="34">
        <f t="shared" si="1"/>
        <v>0</v>
      </c>
      <c r="Y56" s="55"/>
      <c r="Z56" s="33"/>
      <c r="AA56" s="33"/>
      <c r="AB56" s="33"/>
      <c r="AC56" s="33"/>
      <c r="AD56" s="33"/>
      <c r="AE56" s="34">
        <f>SUM(Y56:AD56)</f>
        <v>0</v>
      </c>
      <c r="AF56" s="46"/>
    </row>
    <row r="57" spans="1:32" ht="16.5" customHeight="1">
      <c r="A57" s="157"/>
      <c r="B57" s="149"/>
      <c r="C57" s="150"/>
      <c r="D57" s="17" t="s">
        <v>22</v>
      </c>
      <c r="E57" s="18"/>
      <c r="F57" s="19"/>
      <c r="G57" s="19"/>
      <c r="H57" s="19"/>
      <c r="I57" s="19"/>
      <c r="J57" s="28"/>
      <c r="K57" s="19"/>
      <c r="L57" s="24">
        <f>SUM(L54:L56)</f>
        <v>0</v>
      </c>
      <c r="M57" s="56">
        <f t="shared" ref="M57:AE57" si="43">SUM(M54:M56)</f>
        <v>0</v>
      </c>
      <c r="N57" s="28">
        <f t="shared" ref="N57:R57" si="44">SUM(N54:N56)</f>
        <v>0</v>
      </c>
      <c r="O57" s="28">
        <f t="shared" si="44"/>
        <v>0</v>
      </c>
      <c r="P57" s="28">
        <f t="shared" si="44"/>
        <v>0</v>
      </c>
      <c r="Q57" s="24">
        <f t="shared" si="31"/>
        <v>0</v>
      </c>
      <c r="R57" s="28">
        <f t="shared" si="44"/>
        <v>0</v>
      </c>
      <c r="S57" s="28">
        <f t="shared" si="43"/>
        <v>0</v>
      </c>
      <c r="T57" s="28">
        <f t="shared" ref="T57" si="45">SUM(T54:T56)</f>
        <v>0</v>
      </c>
      <c r="U57" s="28">
        <f t="shared" si="43"/>
        <v>0</v>
      </c>
      <c r="V57" s="28">
        <f t="shared" si="43"/>
        <v>0</v>
      </c>
      <c r="W57" s="28">
        <f t="shared" si="43"/>
        <v>0</v>
      </c>
      <c r="X57" s="24">
        <f t="shared" si="1"/>
        <v>0</v>
      </c>
      <c r="Y57" s="56">
        <f t="shared" si="43"/>
        <v>0</v>
      </c>
      <c r="Z57" s="28">
        <f t="shared" si="43"/>
        <v>0</v>
      </c>
      <c r="AA57" s="28">
        <f t="shared" si="43"/>
        <v>0</v>
      </c>
      <c r="AB57" s="28">
        <f t="shared" si="43"/>
        <v>0</v>
      </c>
      <c r="AC57" s="28">
        <f t="shared" si="43"/>
        <v>0</v>
      </c>
      <c r="AD57" s="28">
        <f t="shared" si="43"/>
        <v>0</v>
      </c>
      <c r="AE57" s="24">
        <f t="shared" si="43"/>
        <v>0</v>
      </c>
      <c r="AF57" s="47"/>
    </row>
    <row r="58" spans="1:32" ht="16.5" customHeight="1">
      <c r="A58" s="157"/>
      <c r="B58" s="149"/>
      <c r="C58" s="148" t="s">
        <v>64</v>
      </c>
      <c r="D58" s="6" t="s">
        <v>29</v>
      </c>
      <c r="E58" s="13"/>
      <c r="F58" s="14"/>
      <c r="G58" s="14"/>
      <c r="H58" s="14"/>
      <c r="I58" s="14"/>
      <c r="J58" s="27"/>
      <c r="K58" s="14">
        <v>120</v>
      </c>
      <c r="L58" s="23"/>
      <c r="M58" s="54"/>
      <c r="N58" s="27"/>
      <c r="O58" s="27"/>
      <c r="P58" s="27"/>
      <c r="Q58" s="23">
        <f t="shared" si="31"/>
        <v>0</v>
      </c>
      <c r="R58" s="27"/>
      <c r="S58" s="27"/>
      <c r="T58" s="27"/>
      <c r="U58" s="27"/>
      <c r="V58" s="27"/>
      <c r="W58" s="27"/>
      <c r="X58" s="23">
        <f t="shared" si="1"/>
        <v>0</v>
      </c>
      <c r="Y58" s="65"/>
      <c r="Z58" s="66"/>
      <c r="AA58" s="66"/>
      <c r="AB58" s="66"/>
      <c r="AC58" s="66"/>
      <c r="AD58" s="66"/>
      <c r="AE58" s="67">
        <f>SUM(Y58:AD58)</f>
        <v>0</v>
      </c>
      <c r="AF58" s="45"/>
    </row>
    <row r="59" spans="1:32" ht="16.5" customHeight="1">
      <c r="A59" s="157"/>
      <c r="B59" s="149"/>
      <c r="C59" s="149"/>
      <c r="D59" s="6" t="s">
        <v>30</v>
      </c>
      <c r="E59" s="13"/>
      <c r="F59" s="14"/>
      <c r="G59" s="14"/>
      <c r="H59" s="14"/>
      <c r="I59" s="14"/>
      <c r="J59" s="27"/>
      <c r="K59" s="14">
        <v>120</v>
      </c>
      <c r="L59" s="23"/>
      <c r="M59" s="54"/>
      <c r="N59" s="27"/>
      <c r="O59" s="27"/>
      <c r="P59" s="27"/>
      <c r="Q59" s="23">
        <f t="shared" si="31"/>
        <v>0</v>
      </c>
      <c r="R59" s="27"/>
      <c r="S59" s="27"/>
      <c r="T59" s="27"/>
      <c r="U59" s="27"/>
      <c r="V59" s="27"/>
      <c r="W59" s="27"/>
      <c r="X59" s="23">
        <f t="shared" si="1"/>
        <v>0</v>
      </c>
      <c r="Y59" s="65"/>
      <c r="Z59" s="66"/>
      <c r="AA59" s="66"/>
      <c r="AB59" s="66"/>
      <c r="AC59" s="66"/>
      <c r="AD59" s="66"/>
      <c r="AE59" s="67">
        <f>SUM(Y59:AD59)</f>
        <v>0</v>
      </c>
      <c r="AF59" s="45"/>
    </row>
    <row r="60" spans="1:32" ht="16.5" customHeight="1">
      <c r="A60" s="157"/>
      <c r="B60" s="149"/>
      <c r="C60" s="149"/>
      <c r="D60" s="6" t="s">
        <v>31</v>
      </c>
      <c r="E60" s="13"/>
      <c r="F60" s="14"/>
      <c r="G60" s="14"/>
      <c r="H60" s="14"/>
      <c r="I60" s="14"/>
      <c r="J60" s="27"/>
      <c r="K60" s="14">
        <v>120</v>
      </c>
      <c r="L60" s="23"/>
      <c r="M60" s="54"/>
      <c r="N60" s="27"/>
      <c r="O60" s="27"/>
      <c r="P60" s="27"/>
      <c r="Q60" s="23">
        <f t="shared" si="31"/>
        <v>0</v>
      </c>
      <c r="R60" s="27"/>
      <c r="S60" s="27"/>
      <c r="T60" s="27"/>
      <c r="U60" s="27"/>
      <c r="V60" s="27"/>
      <c r="W60" s="27"/>
      <c r="X60" s="23">
        <f t="shared" si="1"/>
        <v>0</v>
      </c>
      <c r="Y60" s="65"/>
      <c r="Z60" s="66"/>
      <c r="AA60" s="66"/>
      <c r="AB60" s="66"/>
      <c r="AC60" s="66"/>
      <c r="AD60" s="66"/>
      <c r="AE60" s="67">
        <f>SUM(Y60:AD60)</f>
        <v>0</v>
      </c>
      <c r="AF60" s="45"/>
    </row>
    <row r="61" spans="1:32" ht="16.5" customHeight="1">
      <c r="A61" s="157"/>
      <c r="B61" s="149"/>
      <c r="C61" s="149"/>
      <c r="D61" s="6" t="s">
        <v>32</v>
      </c>
      <c r="E61" s="13"/>
      <c r="F61" s="14"/>
      <c r="G61" s="14"/>
      <c r="H61" s="14"/>
      <c r="I61" s="14"/>
      <c r="J61" s="27"/>
      <c r="K61" s="14">
        <v>120</v>
      </c>
      <c r="L61" s="23"/>
      <c r="M61" s="54"/>
      <c r="N61" s="27"/>
      <c r="O61" s="27"/>
      <c r="P61" s="27"/>
      <c r="Q61" s="23">
        <f t="shared" si="31"/>
        <v>0</v>
      </c>
      <c r="R61" s="27"/>
      <c r="S61" s="27"/>
      <c r="T61" s="27"/>
      <c r="U61" s="27"/>
      <c r="V61" s="27"/>
      <c r="W61" s="27"/>
      <c r="X61" s="23">
        <f t="shared" si="1"/>
        <v>0</v>
      </c>
      <c r="Y61" s="65"/>
      <c r="Z61" s="66"/>
      <c r="AA61" s="66"/>
      <c r="AB61" s="66"/>
      <c r="AC61" s="66"/>
      <c r="AD61" s="66"/>
      <c r="AE61" s="67">
        <f>SUM(Y61:AD61)</f>
        <v>0</v>
      </c>
      <c r="AF61" s="45"/>
    </row>
    <row r="62" spans="1:32" ht="16.5" customHeight="1">
      <c r="A62" s="157"/>
      <c r="B62" s="149"/>
      <c r="C62" s="149"/>
      <c r="D62" s="30" t="s">
        <v>23</v>
      </c>
      <c r="E62" s="31"/>
      <c r="F62" s="32"/>
      <c r="G62" s="32"/>
      <c r="H62" s="32"/>
      <c r="I62" s="32"/>
      <c r="J62" s="33"/>
      <c r="K62" s="32"/>
      <c r="L62" s="34"/>
      <c r="M62" s="55"/>
      <c r="N62" s="33"/>
      <c r="O62" s="33"/>
      <c r="P62" s="33"/>
      <c r="Q62" s="34">
        <f t="shared" si="31"/>
        <v>0</v>
      </c>
      <c r="R62" s="33"/>
      <c r="S62" s="33"/>
      <c r="T62" s="33"/>
      <c r="U62" s="33"/>
      <c r="V62" s="33"/>
      <c r="W62" s="33"/>
      <c r="X62" s="34">
        <f t="shared" si="1"/>
        <v>0</v>
      </c>
      <c r="Y62" s="62"/>
      <c r="Z62" s="63"/>
      <c r="AA62" s="63"/>
      <c r="AB62" s="63"/>
      <c r="AC62" s="63"/>
      <c r="AD62" s="63"/>
      <c r="AE62" s="64">
        <f>SUM(Y62:AD62)</f>
        <v>0</v>
      </c>
      <c r="AF62" s="46"/>
    </row>
    <row r="63" spans="1:32" ht="16.5" customHeight="1">
      <c r="A63" s="157"/>
      <c r="B63" s="149"/>
      <c r="C63" s="150"/>
      <c r="D63" s="17" t="s">
        <v>22</v>
      </c>
      <c r="E63" s="18"/>
      <c r="F63" s="19"/>
      <c r="G63" s="19"/>
      <c r="H63" s="19"/>
      <c r="I63" s="19"/>
      <c r="J63" s="28"/>
      <c r="K63" s="19"/>
      <c r="L63" s="24">
        <f>SUM(L58:L62)</f>
        <v>0</v>
      </c>
      <c r="M63" s="56">
        <f t="shared" ref="M63:AE63" si="46">SUM(M58:M62)</f>
        <v>0</v>
      </c>
      <c r="N63" s="28">
        <f t="shared" ref="N63:R63" si="47">SUM(N58:N62)</f>
        <v>0</v>
      </c>
      <c r="O63" s="28">
        <f t="shared" si="47"/>
        <v>0</v>
      </c>
      <c r="P63" s="28">
        <f t="shared" si="47"/>
        <v>0</v>
      </c>
      <c r="Q63" s="24">
        <f t="shared" si="31"/>
        <v>0</v>
      </c>
      <c r="R63" s="28">
        <f t="shared" si="47"/>
        <v>0</v>
      </c>
      <c r="S63" s="28">
        <f t="shared" si="46"/>
        <v>0</v>
      </c>
      <c r="T63" s="28">
        <f t="shared" ref="T63" si="48">SUM(T58:T62)</f>
        <v>0</v>
      </c>
      <c r="U63" s="28">
        <f t="shared" si="46"/>
        <v>0</v>
      </c>
      <c r="V63" s="28">
        <f t="shared" si="46"/>
        <v>0</v>
      </c>
      <c r="W63" s="28">
        <f t="shared" si="46"/>
        <v>0</v>
      </c>
      <c r="X63" s="24">
        <f t="shared" si="1"/>
        <v>0</v>
      </c>
      <c r="Y63" s="56">
        <f t="shared" si="46"/>
        <v>0</v>
      </c>
      <c r="Z63" s="28">
        <f t="shared" si="46"/>
        <v>0</v>
      </c>
      <c r="AA63" s="28">
        <f t="shared" si="46"/>
        <v>0</v>
      </c>
      <c r="AB63" s="28">
        <f t="shared" si="46"/>
        <v>0</v>
      </c>
      <c r="AC63" s="28">
        <f t="shared" si="46"/>
        <v>0</v>
      </c>
      <c r="AD63" s="28">
        <f t="shared" si="46"/>
        <v>0</v>
      </c>
      <c r="AE63" s="24">
        <f t="shared" si="46"/>
        <v>0</v>
      </c>
      <c r="AF63" s="47"/>
    </row>
    <row r="64" spans="1:32" ht="16.5" customHeight="1">
      <c r="A64" s="157"/>
      <c r="B64" s="149"/>
      <c r="C64" s="148" t="s">
        <v>63</v>
      </c>
      <c r="D64" s="6"/>
      <c r="E64" s="13"/>
      <c r="F64" s="14"/>
      <c r="G64" s="14"/>
      <c r="H64" s="14"/>
      <c r="I64" s="14"/>
      <c r="J64" s="27"/>
      <c r="K64" s="14">
        <v>120</v>
      </c>
      <c r="L64" s="23"/>
      <c r="M64" s="54"/>
      <c r="N64" s="27"/>
      <c r="O64" s="27"/>
      <c r="P64" s="27"/>
      <c r="Q64" s="23">
        <f t="shared" si="31"/>
        <v>0</v>
      </c>
      <c r="R64" s="27"/>
      <c r="S64" s="27"/>
      <c r="T64" s="27"/>
      <c r="U64" s="27"/>
      <c r="V64" s="27"/>
      <c r="W64" s="27"/>
      <c r="X64" s="23">
        <f t="shared" si="1"/>
        <v>0</v>
      </c>
      <c r="Y64" s="65"/>
      <c r="Z64" s="66"/>
      <c r="AA64" s="66"/>
      <c r="AB64" s="66"/>
      <c r="AC64" s="66"/>
      <c r="AD64" s="66"/>
      <c r="AE64" s="67">
        <f t="shared" ref="AE64:AE65" si="49">SUM(Y64:AD64)</f>
        <v>0</v>
      </c>
      <c r="AF64" s="45"/>
    </row>
    <row r="65" spans="1:32" ht="16.5" customHeight="1">
      <c r="A65" s="157"/>
      <c r="B65" s="149"/>
      <c r="C65" s="151"/>
      <c r="D65" s="30" t="s">
        <v>23</v>
      </c>
      <c r="E65" s="31"/>
      <c r="F65" s="32"/>
      <c r="G65" s="32"/>
      <c r="H65" s="32"/>
      <c r="I65" s="32"/>
      <c r="J65" s="33"/>
      <c r="K65" s="32"/>
      <c r="L65" s="34"/>
      <c r="M65" s="55"/>
      <c r="N65" s="33"/>
      <c r="O65" s="33"/>
      <c r="P65" s="33"/>
      <c r="Q65" s="34">
        <f t="shared" si="31"/>
        <v>0</v>
      </c>
      <c r="R65" s="33"/>
      <c r="S65" s="33"/>
      <c r="T65" s="33"/>
      <c r="U65" s="33"/>
      <c r="V65" s="33"/>
      <c r="W65" s="33"/>
      <c r="X65" s="34">
        <f t="shared" si="1"/>
        <v>0</v>
      </c>
      <c r="Y65" s="65"/>
      <c r="Z65" s="66"/>
      <c r="AA65" s="66"/>
      <c r="AB65" s="66"/>
      <c r="AC65" s="66"/>
      <c r="AD65" s="66"/>
      <c r="AE65" s="67">
        <f t="shared" si="49"/>
        <v>0</v>
      </c>
      <c r="AF65" s="46"/>
    </row>
    <row r="66" spans="1:32" ht="16.5" customHeight="1">
      <c r="A66" s="157"/>
      <c r="B66" s="149"/>
      <c r="C66" s="152"/>
      <c r="D66" s="17" t="s">
        <v>22</v>
      </c>
      <c r="E66" s="18"/>
      <c r="F66" s="19"/>
      <c r="G66" s="19"/>
      <c r="H66" s="19"/>
      <c r="I66" s="19"/>
      <c r="J66" s="28"/>
      <c r="K66" s="19"/>
      <c r="L66" s="24">
        <f t="shared" ref="L66:AE66" si="50">SUM(L64:L65)</f>
        <v>0</v>
      </c>
      <c r="M66" s="56">
        <f t="shared" si="50"/>
        <v>0</v>
      </c>
      <c r="N66" s="28">
        <f t="shared" ref="N66:R66" si="51">SUM(N64:N65)</f>
        <v>0</v>
      </c>
      <c r="O66" s="28">
        <f t="shared" si="51"/>
        <v>0</v>
      </c>
      <c r="P66" s="28">
        <f t="shared" si="51"/>
        <v>0</v>
      </c>
      <c r="Q66" s="24">
        <f t="shared" si="31"/>
        <v>0</v>
      </c>
      <c r="R66" s="28">
        <f t="shared" si="51"/>
        <v>0</v>
      </c>
      <c r="S66" s="28">
        <f t="shared" si="50"/>
        <v>0</v>
      </c>
      <c r="T66" s="28">
        <f t="shared" ref="T66" si="52">SUM(T64:T65)</f>
        <v>0</v>
      </c>
      <c r="U66" s="28">
        <f t="shared" si="50"/>
        <v>0</v>
      </c>
      <c r="V66" s="28">
        <f t="shared" si="50"/>
        <v>0</v>
      </c>
      <c r="W66" s="28">
        <f t="shared" si="50"/>
        <v>0</v>
      </c>
      <c r="X66" s="24">
        <f t="shared" si="1"/>
        <v>0</v>
      </c>
      <c r="Y66" s="56">
        <f t="shared" si="50"/>
        <v>0</v>
      </c>
      <c r="Z66" s="28">
        <f t="shared" si="50"/>
        <v>0</v>
      </c>
      <c r="AA66" s="28">
        <f t="shared" si="50"/>
        <v>0</v>
      </c>
      <c r="AB66" s="28">
        <f t="shared" si="50"/>
        <v>0</v>
      </c>
      <c r="AC66" s="28">
        <f t="shared" si="50"/>
        <v>0</v>
      </c>
      <c r="AD66" s="28">
        <f t="shared" si="50"/>
        <v>0</v>
      </c>
      <c r="AE66" s="24">
        <f t="shared" si="50"/>
        <v>0</v>
      </c>
      <c r="AF66" s="47"/>
    </row>
    <row r="67" spans="1:32" ht="16.5" customHeight="1" thickBot="1">
      <c r="A67" s="157"/>
      <c r="B67" s="149"/>
      <c r="C67" s="153" t="s">
        <v>34</v>
      </c>
      <c r="D67" s="154"/>
      <c r="E67" s="35"/>
      <c r="F67" s="36"/>
      <c r="G67" s="36"/>
      <c r="H67" s="36"/>
      <c r="I67" s="36"/>
      <c r="J67" s="37"/>
      <c r="K67" s="36"/>
      <c r="L67" s="76">
        <f t="shared" ref="L67:AE67" si="53">L49+L57+L63+L66</f>
        <v>0</v>
      </c>
      <c r="M67" s="77">
        <f t="shared" si="53"/>
        <v>0</v>
      </c>
      <c r="N67" s="78">
        <f t="shared" ref="N67:R67" si="54">N49+N57+N63+N66</f>
        <v>0</v>
      </c>
      <c r="O67" s="78">
        <f t="shared" si="54"/>
        <v>0</v>
      </c>
      <c r="P67" s="78">
        <f t="shared" si="54"/>
        <v>0</v>
      </c>
      <c r="Q67" s="76">
        <f t="shared" si="31"/>
        <v>0</v>
      </c>
      <c r="R67" s="78">
        <f t="shared" si="54"/>
        <v>0</v>
      </c>
      <c r="S67" s="78">
        <f t="shared" si="53"/>
        <v>0</v>
      </c>
      <c r="T67" s="78">
        <f t="shared" ref="T67" si="55">T49+T57+T63+T66</f>
        <v>0</v>
      </c>
      <c r="U67" s="78">
        <f t="shared" si="53"/>
        <v>0</v>
      </c>
      <c r="V67" s="78">
        <f t="shared" si="53"/>
        <v>0</v>
      </c>
      <c r="W67" s="78">
        <f t="shared" si="53"/>
        <v>0</v>
      </c>
      <c r="X67" s="76">
        <f t="shared" si="1"/>
        <v>0</v>
      </c>
      <c r="Y67" s="77">
        <f t="shared" si="53"/>
        <v>0</v>
      </c>
      <c r="Z67" s="78">
        <f t="shared" si="53"/>
        <v>0</v>
      </c>
      <c r="AA67" s="78">
        <f t="shared" si="53"/>
        <v>0</v>
      </c>
      <c r="AB67" s="78">
        <f t="shared" si="53"/>
        <v>0</v>
      </c>
      <c r="AC67" s="78">
        <f t="shared" si="53"/>
        <v>0</v>
      </c>
      <c r="AD67" s="78">
        <f t="shared" si="53"/>
        <v>0</v>
      </c>
      <c r="AE67" s="76">
        <f t="shared" si="53"/>
        <v>0</v>
      </c>
      <c r="AF67" s="48"/>
    </row>
    <row r="68" spans="1:32" ht="16.5" customHeight="1">
      <c r="A68" s="156">
        <v>4</v>
      </c>
      <c r="B68" s="155" t="s">
        <v>35</v>
      </c>
      <c r="C68" s="155" t="s">
        <v>66</v>
      </c>
      <c r="D68" s="38"/>
      <c r="E68" s="39"/>
      <c r="F68" s="40"/>
      <c r="G68" s="40"/>
      <c r="H68" s="40"/>
      <c r="I68" s="40"/>
      <c r="J68" s="41"/>
      <c r="K68" s="40">
        <v>120</v>
      </c>
      <c r="L68" s="42"/>
      <c r="M68" s="57"/>
      <c r="N68" s="41"/>
      <c r="O68" s="41"/>
      <c r="P68" s="41"/>
      <c r="Q68" s="42">
        <f t="shared" si="31"/>
        <v>0</v>
      </c>
      <c r="R68" s="41"/>
      <c r="S68" s="41"/>
      <c r="T68" s="41"/>
      <c r="U68" s="41"/>
      <c r="V68" s="41"/>
      <c r="W68" s="41"/>
      <c r="X68" s="42">
        <f t="shared" si="1"/>
        <v>0</v>
      </c>
      <c r="Y68" s="68"/>
      <c r="Z68" s="69"/>
      <c r="AA68" s="69"/>
      <c r="AB68" s="69"/>
      <c r="AC68" s="69"/>
      <c r="AD68" s="69"/>
      <c r="AE68" s="70">
        <f>SUM(Y68:AD68)</f>
        <v>0</v>
      </c>
      <c r="AF68" s="49"/>
    </row>
    <row r="69" spans="1:32" ht="16.5" customHeight="1">
      <c r="A69" s="157"/>
      <c r="B69" s="149"/>
      <c r="C69" s="149"/>
      <c r="D69" s="6"/>
      <c r="E69" s="13"/>
      <c r="F69" s="14"/>
      <c r="G69" s="14"/>
      <c r="H69" s="14"/>
      <c r="I69" s="14"/>
      <c r="J69" s="27"/>
      <c r="K69" s="14">
        <v>120</v>
      </c>
      <c r="L69" s="23"/>
      <c r="M69" s="54"/>
      <c r="N69" s="27"/>
      <c r="O69" s="27"/>
      <c r="P69" s="27"/>
      <c r="Q69" s="23">
        <f t="shared" si="31"/>
        <v>0</v>
      </c>
      <c r="R69" s="27"/>
      <c r="S69" s="27"/>
      <c r="T69" s="27"/>
      <c r="U69" s="27"/>
      <c r="V69" s="27"/>
      <c r="W69" s="27"/>
      <c r="X69" s="23">
        <f t="shared" si="1"/>
        <v>0</v>
      </c>
      <c r="Y69" s="65"/>
      <c r="Z69" s="66"/>
      <c r="AA69" s="66"/>
      <c r="AB69" s="66"/>
      <c r="AC69" s="66"/>
      <c r="AD69" s="66"/>
      <c r="AE69" s="67">
        <f>SUM(Y69:AD69)</f>
        <v>0</v>
      </c>
      <c r="AF69" s="45"/>
    </row>
    <row r="70" spans="1:32" ht="16.5" customHeight="1">
      <c r="A70" s="157"/>
      <c r="B70" s="149"/>
      <c r="C70" s="149"/>
      <c r="D70" s="30" t="s">
        <v>23</v>
      </c>
      <c r="E70" s="31"/>
      <c r="F70" s="32"/>
      <c r="G70" s="32"/>
      <c r="H70" s="32"/>
      <c r="I70" s="32"/>
      <c r="J70" s="33"/>
      <c r="K70" s="32"/>
      <c r="L70" s="34"/>
      <c r="M70" s="55"/>
      <c r="N70" s="33"/>
      <c r="O70" s="33"/>
      <c r="P70" s="33"/>
      <c r="Q70" s="34">
        <f t="shared" si="31"/>
        <v>0</v>
      </c>
      <c r="R70" s="33"/>
      <c r="S70" s="33"/>
      <c r="T70" s="33"/>
      <c r="U70" s="33"/>
      <c r="V70" s="33"/>
      <c r="W70" s="33"/>
      <c r="X70" s="34">
        <f t="shared" si="1"/>
        <v>0</v>
      </c>
      <c r="Y70" s="65"/>
      <c r="Z70" s="66"/>
      <c r="AA70" s="66"/>
      <c r="AB70" s="66"/>
      <c r="AC70" s="66"/>
      <c r="AD70" s="66"/>
      <c r="AE70" s="67">
        <f>SUM(Y70:AD70)</f>
        <v>0</v>
      </c>
      <c r="AF70" s="46"/>
    </row>
    <row r="71" spans="1:32" ht="16.5" customHeight="1">
      <c r="A71" s="157"/>
      <c r="B71" s="149"/>
      <c r="C71" s="150"/>
      <c r="D71" s="17" t="s">
        <v>22</v>
      </c>
      <c r="E71" s="18"/>
      <c r="F71" s="19"/>
      <c r="G71" s="19"/>
      <c r="H71" s="19"/>
      <c r="I71" s="19"/>
      <c r="J71" s="28"/>
      <c r="K71" s="19"/>
      <c r="L71" s="24">
        <f>SUM(L68:L70)</f>
        <v>0</v>
      </c>
      <c r="M71" s="56">
        <f t="shared" ref="M71:AE71" si="56">SUM(M68:M70)</f>
        <v>0</v>
      </c>
      <c r="N71" s="28">
        <f t="shared" ref="N71:R71" si="57">SUM(N68:N70)</f>
        <v>0</v>
      </c>
      <c r="O71" s="28">
        <f t="shared" si="57"/>
        <v>0</v>
      </c>
      <c r="P71" s="28">
        <f t="shared" si="57"/>
        <v>0</v>
      </c>
      <c r="Q71" s="24">
        <f t="shared" si="31"/>
        <v>0</v>
      </c>
      <c r="R71" s="28">
        <f t="shared" si="57"/>
        <v>0</v>
      </c>
      <c r="S71" s="28">
        <f t="shared" si="56"/>
        <v>0</v>
      </c>
      <c r="T71" s="28">
        <f t="shared" ref="T71" si="58">SUM(T68:T70)</f>
        <v>0</v>
      </c>
      <c r="U71" s="28">
        <f t="shared" si="56"/>
        <v>0</v>
      </c>
      <c r="V71" s="28">
        <f t="shared" si="56"/>
        <v>0</v>
      </c>
      <c r="W71" s="28">
        <f t="shared" si="56"/>
        <v>0</v>
      </c>
      <c r="X71" s="24">
        <f t="shared" si="1"/>
        <v>0</v>
      </c>
      <c r="Y71" s="56">
        <f t="shared" si="56"/>
        <v>0</v>
      </c>
      <c r="Z71" s="28">
        <f t="shared" si="56"/>
        <v>0</v>
      </c>
      <c r="AA71" s="28">
        <f t="shared" si="56"/>
        <v>0</v>
      </c>
      <c r="AB71" s="28">
        <f t="shared" si="56"/>
        <v>0</v>
      </c>
      <c r="AC71" s="28">
        <f t="shared" si="56"/>
        <v>0</v>
      </c>
      <c r="AD71" s="28">
        <f t="shared" si="56"/>
        <v>0</v>
      </c>
      <c r="AE71" s="24">
        <f t="shared" si="56"/>
        <v>0</v>
      </c>
      <c r="AF71" s="47"/>
    </row>
    <row r="72" spans="1:32" ht="16.5" customHeight="1">
      <c r="A72" s="157"/>
      <c r="B72" s="149"/>
      <c r="C72" s="161" t="s">
        <v>67</v>
      </c>
      <c r="D72" s="6"/>
      <c r="E72" s="13"/>
      <c r="F72" s="14"/>
      <c r="G72" s="14"/>
      <c r="H72" s="14"/>
      <c r="I72" s="14"/>
      <c r="J72" s="27"/>
      <c r="K72" s="14">
        <v>120</v>
      </c>
      <c r="L72" s="23"/>
      <c r="M72" s="54"/>
      <c r="N72" s="27"/>
      <c r="O72" s="27"/>
      <c r="P72" s="27"/>
      <c r="Q72" s="23">
        <f t="shared" si="31"/>
        <v>0</v>
      </c>
      <c r="R72" s="27"/>
      <c r="S72" s="27"/>
      <c r="T72" s="27"/>
      <c r="U72" s="27"/>
      <c r="V72" s="27"/>
      <c r="W72" s="27"/>
      <c r="X72" s="23">
        <f t="shared" si="1"/>
        <v>0</v>
      </c>
      <c r="Y72" s="65"/>
      <c r="Z72" s="66"/>
      <c r="AA72" s="66"/>
      <c r="AB72" s="66"/>
      <c r="AC72" s="66"/>
      <c r="AD72" s="66"/>
      <c r="AE72" s="67">
        <f>SUM(Y72:AD72)</f>
        <v>0</v>
      </c>
      <c r="AF72" s="45"/>
    </row>
    <row r="73" spans="1:32" ht="16.5" customHeight="1">
      <c r="A73" s="157"/>
      <c r="B73" s="149"/>
      <c r="C73" s="149"/>
      <c r="D73" s="6"/>
      <c r="E73" s="13"/>
      <c r="F73" s="14"/>
      <c r="G73" s="14"/>
      <c r="H73" s="14"/>
      <c r="I73" s="14"/>
      <c r="J73" s="27"/>
      <c r="K73" s="14">
        <v>120</v>
      </c>
      <c r="L73" s="23"/>
      <c r="M73" s="54"/>
      <c r="N73" s="27"/>
      <c r="O73" s="27"/>
      <c r="P73" s="27"/>
      <c r="Q73" s="23">
        <f t="shared" si="31"/>
        <v>0</v>
      </c>
      <c r="R73" s="27"/>
      <c r="S73" s="27"/>
      <c r="T73" s="27"/>
      <c r="U73" s="27"/>
      <c r="V73" s="27"/>
      <c r="W73" s="27"/>
      <c r="X73" s="23">
        <f t="shared" si="1"/>
        <v>0</v>
      </c>
      <c r="Y73" s="65"/>
      <c r="Z73" s="66"/>
      <c r="AA73" s="66"/>
      <c r="AB73" s="66"/>
      <c r="AC73" s="66"/>
      <c r="AD73" s="66"/>
      <c r="AE73" s="67">
        <f>SUM(Y73:AD73)</f>
        <v>0</v>
      </c>
      <c r="AF73" s="45"/>
    </row>
    <row r="74" spans="1:32" ht="16.5" customHeight="1">
      <c r="A74" s="157"/>
      <c r="B74" s="149"/>
      <c r="C74" s="149"/>
      <c r="D74" s="30" t="s">
        <v>23</v>
      </c>
      <c r="E74" s="31"/>
      <c r="F74" s="32"/>
      <c r="G74" s="32"/>
      <c r="H74" s="32"/>
      <c r="I74" s="32"/>
      <c r="J74" s="33"/>
      <c r="K74" s="32"/>
      <c r="L74" s="34"/>
      <c r="M74" s="55"/>
      <c r="N74" s="33"/>
      <c r="O74" s="33"/>
      <c r="P74" s="33"/>
      <c r="Q74" s="34">
        <f t="shared" si="31"/>
        <v>0</v>
      </c>
      <c r="R74" s="33"/>
      <c r="S74" s="33"/>
      <c r="T74" s="33"/>
      <c r="U74" s="33"/>
      <c r="V74" s="33"/>
      <c r="W74" s="33"/>
      <c r="X74" s="34">
        <f t="shared" si="1"/>
        <v>0</v>
      </c>
      <c r="Y74" s="65"/>
      <c r="Z74" s="66"/>
      <c r="AA74" s="66"/>
      <c r="AB74" s="66"/>
      <c r="AC74" s="66"/>
      <c r="AD74" s="66"/>
      <c r="AE74" s="67">
        <f>SUM(Y74:AD74)</f>
        <v>0</v>
      </c>
      <c r="AF74" s="46"/>
    </row>
    <row r="75" spans="1:32" ht="16.5" customHeight="1">
      <c r="A75" s="157"/>
      <c r="B75" s="149"/>
      <c r="C75" s="150"/>
      <c r="D75" s="17" t="s">
        <v>22</v>
      </c>
      <c r="E75" s="18"/>
      <c r="F75" s="19"/>
      <c r="G75" s="19"/>
      <c r="H75" s="19"/>
      <c r="I75" s="19"/>
      <c r="J75" s="28"/>
      <c r="K75" s="19"/>
      <c r="L75" s="24">
        <f>SUM(L72:L74)</f>
        <v>0</v>
      </c>
      <c r="M75" s="56">
        <f t="shared" ref="M75:AE75" si="59">SUM(M72:M74)</f>
        <v>0</v>
      </c>
      <c r="N75" s="28">
        <f t="shared" ref="N75:R75" si="60">SUM(N72:N74)</f>
        <v>0</v>
      </c>
      <c r="O75" s="28">
        <f t="shared" si="60"/>
        <v>0</v>
      </c>
      <c r="P75" s="28">
        <f t="shared" si="60"/>
        <v>0</v>
      </c>
      <c r="Q75" s="24">
        <f t="shared" si="31"/>
        <v>0</v>
      </c>
      <c r="R75" s="28">
        <f t="shared" si="60"/>
        <v>0</v>
      </c>
      <c r="S75" s="28">
        <f t="shared" si="59"/>
        <v>0</v>
      </c>
      <c r="T75" s="28">
        <f t="shared" ref="T75" si="61">SUM(T72:T74)</f>
        <v>0</v>
      </c>
      <c r="U75" s="28">
        <f t="shared" si="59"/>
        <v>0</v>
      </c>
      <c r="V75" s="28">
        <f t="shared" si="59"/>
        <v>0</v>
      </c>
      <c r="W75" s="28">
        <f t="shared" si="59"/>
        <v>0</v>
      </c>
      <c r="X75" s="24">
        <f t="shared" si="1"/>
        <v>0</v>
      </c>
      <c r="Y75" s="56">
        <f t="shared" si="59"/>
        <v>0</v>
      </c>
      <c r="Z75" s="28">
        <f t="shared" si="59"/>
        <v>0</v>
      </c>
      <c r="AA75" s="28">
        <f t="shared" si="59"/>
        <v>0</v>
      </c>
      <c r="AB75" s="28">
        <f t="shared" si="59"/>
        <v>0</v>
      </c>
      <c r="AC75" s="28">
        <f t="shared" si="59"/>
        <v>0</v>
      </c>
      <c r="AD75" s="28">
        <f t="shared" si="59"/>
        <v>0</v>
      </c>
      <c r="AE75" s="24">
        <f t="shared" si="59"/>
        <v>0</v>
      </c>
      <c r="AF75" s="47"/>
    </row>
    <row r="76" spans="1:32" ht="16.5" customHeight="1">
      <c r="A76" s="157"/>
      <c r="B76" s="149"/>
      <c r="C76" s="161" t="s">
        <v>68</v>
      </c>
      <c r="D76" s="6"/>
      <c r="E76" s="13"/>
      <c r="F76" s="14"/>
      <c r="G76" s="14"/>
      <c r="H76" s="14"/>
      <c r="I76" s="14"/>
      <c r="J76" s="27"/>
      <c r="K76" s="14">
        <v>120</v>
      </c>
      <c r="L76" s="23"/>
      <c r="M76" s="54"/>
      <c r="N76" s="27"/>
      <c r="O76" s="27"/>
      <c r="P76" s="27"/>
      <c r="Q76" s="23">
        <f t="shared" ref="Q76:Q107" si="62">SUM(M76:P76)</f>
        <v>0</v>
      </c>
      <c r="R76" s="27"/>
      <c r="S76" s="27"/>
      <c r="T76" s="27"/>
      <c r="U76" s="27"/>
      <c r="V76" s="27"/>
      <c r="W76" s="27"/>
      <c r="X76" s="23">
        <f t="shared" si="1"/>
        <v>0</v>
      </c>
      <c r="Y76" s="65"/>
      <c r="Z76" s="66"/>
      <c r="AA76" s="66"/>
      <c r="AB76" s="66"/>
      <c r="AC76" s="66"/>
      <c r="AD76" s="66"/>
      <c r="AE76" s="67">
        <f>SUM(Y76:AD76)</f>
        <v>0</v>
      </c>
      <c r="AF76" s="45"/>
    </row>
    <row r="77" spans="1:32" ht="16.5" customHeight="1">
      <c r="A77" s="157"/>
      <c r="B77" s="149"/>
      <c r="C77" s="149"/>
      <c r="D77" s="6"/>
      <c r="E77" s="13"/>
      <c r="F77" s="14"/>
      <c r="G77" s="14"/>
      <c r="H77" s="14"/>
      <c r="I77" s="14"/>
      <c r="J77" s="27"/>
      <c r="K77" s="14">
        <v>120</v>
      </c>
      <c r="L77" s="23"/>
      <c r="M77" s="54"/>
      <c r="N77" s="27"/>
      <c r="O77" s="27"/>
      <c r="P77" s="27"/>
      <c r="Q77" s="23">
        <f t="shared" si="62"/>
        <v>0</v>
      </c>
      <c r="R77" s="27"/>
      <c r="S77" s="27"/>
      <c r="T77" s="27"/>
      <c r="U77" s="27"/>
      <c r="V77" s="27"/>
      <c r="W77" s="27"/>
      <c r="X77" s="23">
        <f t="shared" ref="X77:X129" si="63">SUM(R77:W77)</f>
        <v>0</v>
      </c>
      <c r="Y77" s="65"/>
      <c r="Z77" s="66"/>
      <c r="AA77" s="66"/>
      <c r="AB77" s="66"/>
      <c r="AC77" s="66"/>
      <c r="AD77" s="66"/>
      <c r="AE77" s="67">
        <f>SUM(Y77:AD77)</f>
        <v>0</v>
      </c>
      <c r="AF77" s="45"/>
    </row>
    <row r="78" spans="1:32" ht="16.5" customHeight="1">
      <c r="A78" s="157"/>
      <c r="B78" s="149"/>
      <c r="C78" s="149"/>
      <c r="D78" s="30" t="s">
        <v>23</v>
      </c>
      <c r="E78" s="31"/>
      <c r="F78" s="32"/>
      <c r="G78" s="32"/>
      <c r="H78" s="32"/>
      <c r="I78" s="32"/>
      <c r="J78" s="33"/>
      <c r="K78" s="32"/>
      <c r="L78" s="34"/>
      <c r="M78" s="55"/>
      <c r="N78" s="33"/>
      <c r="O78" s="33"/>
      <c r="P78" s="33"/>
      <c r="Q78" s="34">
        <f t="shared" si="62"/>
        <v>0</v>
      </c>
      <c r="R78" s="33"/>
      <c r="S78" s="33"/>
      <c r="T78" s="33"/>
      <c r="U78" s="33"/>
      <c r="V78" s="33"/>
      <c r="W78" s="33"/>
      <c r="X78" s="34">
        <f t="shared" si="63"/>
        <v>0</v>
      </c>
      <c r="Y78" s="65"/>
      <c r="Z78" s="66"/>
      <c r="AA78" s="66"/>
      <c r="AB78" s="66"/>
      <c r="AC78" s="66"/>
      <c r="AD78" s="66"/>
      <c r="AE78" s="67">
        <f>SUM(Y78:AD78)</f>
        <v>0</v>
      </c>
      <c r="AF78" s="46"/>
    </row>
    <row r="79" spans="1:32" ht="16.5" customHeight="1">
      <c r="A79" s="157"/>
      <c r="B79" s="149"/>
      <c r="C79" s="150"/>
      <c r="D79" s="17" t="s">
        <v>22</v>
      </c>
      <c r="E79" s="18"/>
      <c r="F79" s="19"/>
      <c r="G79" s="19"/>
      <c r="H79" s="19"/>
      <c r="I79" s="19"/>
      <c r="J79" s="28"/>
      <c r="K79" s="19"/>
      <c r="L79" s="24">
        <f>SUM(L76:L78)</f>
        <v>0</v>
      </c>
      <c r="M79" s="56">
        <f t="shared" ref="M79:AE79" si="64">SUM(M76:M78)</f>
        <v>0</v>
      </c>
      <c r="N79" s="28">
        <f t="shared" ref="N79:R79" si="65">SUM(N76:N78)</f>
        <v>0</v>
      </c>
      <c r="O79" s="28">
        <f t="shared" si="65"/>
        <v>0</v>
      </c>
      <c r="P79" s="28">
        <f t="shared" si="65"/>
        <v>0</v>
      </c>
      <c r="Q79" s="24">
        <f t="shared" si="62"/>
        <v>0</v>
      </c>
      <c r="R79" s="28">
        <f t="shared" si="65"/>
        <v>0</v>
      </c>
      <c r="S79" s="28">
        <f t="shared" si="64"/>
        <v>0</v>
      </c>
      <c r="T79" s="28">
        <f t="shared" ref="T79" si="66">SUM(T76:T78)</f>
        <v>0</v>
      </c>
      <c r="U79" s="28">
        <f t="shared" si="64"/>
        <v>0</v>
      </c>
      <c r="V79" s="28">
        <f t="shared" si="64"/>
        <v>0</v>
      </c>
      <c r="W79" s="28">
        <f t="shared" si="64"/>
        <v>0</v>
      </c>
      <c r="X79" s="24">
        <f t="shared" si="63"/>
        <v>0</v>
      </c>
      <c r="Y79" s="56">
        <f t="shared" si="64"/>
        <v>0</v>
      </c>
      <c r="Z79" s="28">
        <f t="shared" si="64"/>
        <v>0</v>
      </c>
      <c r="AA79" s="28">
        <f t="shared" si="64"/>
        <v>0</v>
      </c>
      <c r="AB79" s="28">
        <f t="shared" si="64"/>
        <v>0</v>
      </c>
      <c r="AC79" s="28">
        <f t="shared" si="64"/>
        <v>0</v>
      </c>
      <c r="AD79" s="28">
        <f t="shared" si="64"/>
        <v>0</v>
      </c>
      <c r="AE79" s="24">
        <f t="shared" si="64"/>
        <v>0</v>
      </c>
      <c r="AF79" s="47"/>
    </row>
    <row r="80" spans="1:32" ht="16.5" customHeight="1">
      <c r="A80" s="157"/>
      <c r="B80" s="149"/>
      <c r="C80" s="161" t="s">
        <v>65</v>
      </c>
      <c r="D80" s="6"/>
      <c r="E80" s="13"/>
      <c r="F80" s="14"/>
      <c r="G80" s="14"/>
      <c r="H80" s="14"/>
      <c r="I80" s="14"/>
      <c r="J80" s="27"/>
      <c r="K80" s="14">
        <v>120</v>
      </c>
      <c r="L80" s="23"/>
      <c r="M80" s="54"/>
      <c r="N80" s="27"/>
      <c r="O80" s="27"/>
      <c r="P80" s="27"/>
      <c r="Q80" s="23">
        <f t="shared" si="62"/>
        <v>0</v>
      </c>
      <c r="R80" s="27"/>
      <c r="S80" s="27"/>
      <c r="T80" s="27"/>
      <c r="U80" s="27"/>
      <c r="V80" s="27"/>
      <c r="W80" s="27"/>
      <c r="X80" s="23">
        <f t="shared" si="63"/>
        <v>0</v>
      </c>
      <c r="Y80" s="65"/>
      <c r="Z80" s="66"/>
      <c r="AA80" s="66"/>
      <c r="AB80" s="66"/>
      <c r="AC80" s="66"/>
      <c r="AD80" s="66"/>
      <c r="AE80" s="67">
        <f>SUM(Y80:AD80)</f>
        <v>0</v>
      </c>
      <c r="AF80" s="45"/>
    </row>
    <row r="81" spans="1:32" ht="16.5" customHeight="1">
      <c r="A81" s="157"/>
      <c r="B81" s="149"/>
      <c r="C81" s="149"/>
      <c r="D81" s="6"/>
      <c r="E81" s="13"/>
      <c r="F81" s="14"/>
      <c r="G81" s="14"/>
      <c r="H81" s="14"/>
      <c r="I81" s="14"/>
      <c r="J81" s="27"/>
      <c r="K81" s="14">
        <v>120</v>
      </c>
      <c r="L81" s="23"/>
      <c r="M81" s="54"/>
      <c r="N81" s="27"/>
      <c r="O81" s="27"/>
      <c r="P81" s="27"/>
      <c r="Q81" s="23">
        <f t="shared" si="62"/>
        <v>0</v>
      </c>
      <c r="R81" s="27"/>
      <c r="S81" s="27"/>
      <c r="T81" s="27"/>
      <c r="U81" s="27"/>
      <c r="V81" s="27"/>
      <c r="W81" s="27"/>
      <c r="X81" s="23">
        <f t="shared" si="63"/>
        <v>0</v>
      </c>
      <c r="Y81" s="65"/>
      <c r="Z81" s="66"/>
      <c r="AA81" s="66"/>
      <c r="AB81" s="66"/>
      <c r="AC81" s="66"/>
      <c r="AD81" s="66"/>
      <c r="AE81" s="67">
        <f>SUM(Y81:AD81)</f>
        <v>0</v>
      </c>
      <c r="AF81" s="45"/>
    </row>
    <row r="82" spans="1:32" ht="16.5" customHeight="1">
      <c r="A82" s="157"/>
      <c r="B82" s="149"/>
      <c r="C82" s="149"/>
      <c r="D82" s="30" t="s">
        <v>23</v>
      </c>
      <c r="E82" s="31"/>
      <c r="F82" s="32"/>
      <c r="G82" s="32"/>
      <c r="H82" s="32"/>
      <c r="I82" s="32"/>
      <c r="J82" s="33"/>
      <c r="K82" s="32"/>
      <c r="L82" s="34"/>
      <c r="M82" s="55"/>
      <c r="N82" s="33"/>
      <c r="O82" s="33"/>
      <c r="P82" s="33"/>
      <c r="Q82" s="34">
        <f t="shared" si="62"/>
        <v>0</v>
      </c>
      <c r="R82" s="33"/>
      <c r="S82" s="33"/>
      <c r="T82" s="33"/>
      <c r="U82" s="33"/>
      <c r="V82" s="33"/>
      <c r="W82" s="33"/>
      <c r="X82" s="34">
        <f t="shared" si="63"/>
        <v>0</v>
      </c>
      <c r="Y82" s="65"/>
      <c r="Z82" s="66"/>
      <c r="AA82" s="66"/>
      <c r="AB82" s="66"/>
      <c r="AC82" s="66"/>
      <c r="AD82" s="66"/>
      <c r="AE82" s="67">
        <f>SUM(Y82:AD82)</f>
        <v>0</v>
      </c>
      <c r="AF82" s="46"/>
    </row>
    <row r="83" spans="1:32" ht="16.5" customHeight="1">
      <c r="A83" s="157"/>
      <c r="B83" s="149"/>
      <c r="C83" s="150"/>
      <c r="D83" s="17" t="s">
        <v>22</v>
      </c>
      <c r="E83" s="18"/>
      <c r="F83" s="19"/>
      <c r="G83" s="19"/>
      <c r="H83" s="19"/>
      <c r="I83" s="19"/>
      <c r="J83" s="28"/>
      <c r="K83" s="19"/>
      <c r="L83" s="24">
        <f>SUM(L80:L82)</f>
        <v>0</v>
      </c>
      <c r="M83" s="56">
        <f t="shared" ref="M83:AE83" si="67">SUM(M80:M82)</f>
        <v>0</v>
      </c>
      <c r="N83" s="28">
        <f t="shared" ref="N83:R83" si="68">SUM(N80:N82)</f>
        <v>0</v>
      </c>
      <c r="O83" s="28">
        <f t="shared" si="68"/>
        <v>0</v>
      </c>
      <c r="P83" s="28">
        <f t="shared" si="68"/>
        <v>0</v>
      </c>
      <c r="Q83" s="24">
        <f t="shared" si="62"/>
        <v>0</v>
      </c>
      <c r="R83" s="28">
        <f t="shared" si="68"/>
        <v>0</v>
      </c>
      <c r="S83" s="28">
        <f t="shared" si="67"/>
        <v>0</v>
      </c>
      <c r="T83" s="28">
        <f t="shared" ref="T83" si="69">SUM(T80:T82)</f>
        <v>0</v>
      </c>
      <c r="U83" s="28">
        <f t="shared" si="67"/>
        <v>0</v>
      </c>
      <c r="V83" s="28">
        <f t="shared" si="67"/>
        <v>0</v>
      </c>
      <c r="W83" s="28">
        <f t="shared" si="67"/>
        <v>0</v>
      </c>
      <c r="X83" s="24">
        <f t="shared" si="63"/>
        <v>0</v>
      </c>
      <c r="Y83" s="56">
        <f t="shared" si="67"/>
        <v>0</v>
      </c>
      <c r="Z83" s="28">
        <f t="shared" si="67"/>
        <v>0</v>
      </c>
      <c r="AA83" s="28">
        <f t="shared" si="67"/>
        <v>0</v>
      </c>
      <c r="AB83" s="28">
        <f t="shared" si="67"/>
        <v>0</v>
      </c>
      <c r="AC83" s="28">
        <f t="shared" si="67"/>
        <v>0</v>
      </c>
      <c r="AD83" s="28">
        <f t="shared" si="67"/>
        <v>0</v>
      </c>
      <c r="AE83" s="24">
        <f t="shared" si="67"/>
        <v>0</v>
      </c>
      <c r="AF83" s="47"/>
    </row>
    <row r="84" spans="1:32" ht="16.5" customHeight="1">
      <c r="A84" s="157"/>
      <c r="B84" s="149"/>
      <c r="C84" s="161" t="s">
        <v>36</v>
      </c>
      <c r="D84" s="6"/>
      <c r="E84" s="13"/>
      <c r="F84" s="14"/>
      <c r="G84" s="14"/>
      <c r="H84" s="14"/>
      <c r="I84" s="14"/>
      <c r="J84" s="27"/>
      <c r="K84" s="14">
        <v>120</v>
      </c>
      <c r="L84" s="23"/>
      <c r="M84" s="54"/>
      <c r="N84" s="27"/>
      <c r="O84" s="27"/>
      <c r="P84" s="27"/>
      <c r="Q84" s="23">
        <f t="shared" si="62"/>
        <v>0</v>
      </c>
      <c r="R84" s="27"/>
      <c r="S84" s="27"/>
      <c r="T84" s="27"/>
      <c r="U84" s="27"/>
      <c r="V84" s="27"/>
      <c r="W84" s="27"/>
      <c r="X84" s="23">
        <f t="shared" si="63"/>
        <v>0</v>
      </c>
      <c r="Y84" s="65"/>
      <c r="Z84" s="66"/>
      <c r="AA84" s="66"/>
      <c r="AB84" s="66"/>
      <c r="AC84" s="66"/>
      <c r="AD84" s="66"/>
      <c r="AE84" s="67">
        <f>SUM(Y84:AD84)</f>
        <v>0</v>
      </c>
      <c r="AF84" s="45"/>
    </row>
    <row r="85" spans="1:32" ht="16.5" customHeight="1">
      <c r="A85" s="157"/>
      <c r="B85" s="149"/>
      <c r="C85" s="149"/>
      <c r="D85" s="6"/>
      <c r="E85" s="13"/>
      <c r="F85" s="14"/>
      <c r="G85" s="14"/>
      <c r="H85" s="14"/>
      <c r="I85" s="14"/>
      <c r="J85" s="27"/>
      <c r="K85" s="14">
        <v>120</v>
      </c>
      <c r="L85" s="23"/>
      <c r="M85" s="54"/>
      <c r="N85" s="27"/>
      <c r="O85" s="27"/>
      <c r="P85" s="27"/>
      <c r="Q85" s="23">
        <f t="shared" si="62"/>
        <v>0</v>
      </c>
      <c r="R85" s="27"/>
      <c r="S85" s="27"/>
      <c r="T85" s="27"/>
      <c r="U85" s="27"/>
      <c r="V85" s="27"/>
      <c r="W85" s="27"/>
      <c r="X85" s="23">
        <f t="shared" si="63"/>
        <v>0</v>
      </c>
      <c r="Y85" s="65"/>
      <c r="Z85" s="66"/>
      <c r="AA85" s="66"/>
      <c r="AB85" s="66"/>
      <c r="AC85" s="66"/>
      <c r="AD85" s="66"/>
      <c r="AE85" s="67">
        <f>SUM(Y85:AD85)</f>
        <v>0</v>
      </c>
      <c r="AF85" s="45"/>
    </row>
    <row r="86" spans="1:32" ht="16.5" customHeight="1">
      <c r="A86" s="157"/>
      <c r="B86" s="149"/>
      <c r="C86" s="149"/>
      <c r="D86" s="30" t="s">
        <v>23</v>
      </c>
      <c r="E86" s="31"/>
      <c r="F86" s="32"/>
      <c r="G86" s="32"/>
      <c r="H86" s="32"/>
      <c r="I86" s="32"/>
      <c r="J86" s="33"/>
      <c r="K86" s="32"/>
      <c r="L86" s="34"/>
      <c r="M86" s="55"/>
      <c r="N86" s="33"/>
      <c r="O86" s="33"/>
      <c r="P86" s="33"/>
      <c r="Q86" s="34">
        <f t="shared" si="62"/>
        <v>0</v>
      </c>
      <c r="R86" s="33"/>
      <c r="S86" s="33"/>
      <c r="T86" s="33"/>
      <c r="U86" s="33"/>
      <c r="V86" s="33"/>
      <c r="W86" s="33"/>
      <c r="X86" s="34">
        <f t="shared" si="63"/>
        <v>0</v>
      </c>
      <c r="Y86" s="65"/>
      <c r="Z86" s="66"/>
      <c r="AA86" s="66"/>
      <c r="AB86" s="66"/>
      <c r="AC86" s="66"/>
      <c r="AD86" s="66"/>
      <c r="AE86" s="67">
        <f>SUM(Y86:AD86)</f>
        <v>0</v>
      </c>
      <c r="AF86" s="46"/>
    </row>
    <row r="87" spans="1:32" ht="16.5" customHeight="1">
      <c r="A87" s="157"/>
      <c r="B87" s="149"/>
      <c r="C87" s="150"/>
      <c r="D87" s="17" t="s">
        <v>22</v>
      </c>
      <c r="E87" s="18"/>
      <c r="F87" s="19"/>
      <c r="G87" s="19"/>
      <c r="H87" s="19"/>
      <c r="I87" s="19"/>
      <c r="J87" s="28"/>
      <c r="K87" s="19"/>
      <c r="L87" s="24">
        <f>SUM(L84:L86)</f>
        <v>0</v>
      </c>
      <c r="M87" s="56">
        <f t="shared" ref="M87:AE87" si="70">SUM(M84:M86)</f>
        <v>0</v>
      </c>
      <c r="N87" s="28">
        <f t="shared" ref="N87:R87" si="71">SUM(N84:N86)</f>
        <v>0</v>
      </c>
      <c r="O87" s="28">
        <f t="shared" si="71"/>
        <v>0</v>
      </c>
      <c r="P87" s="28">
        <f t="shared" si="71"/>
        <v>0</v>
      </c>
      <c r="Q87" s="24">
        <f t="shared" si="62"/>
        <v>0</v>
      </c>
      <c r="R87" s="28">
        <f t="shared" si="71"/>
        <v>0</v>
      </c>
      <c r="S87" s="28">
        <f t="shared" si="70"/>
        <v>0</v>
      </c>
      <c r="T87" s="28">
        <f t="shared" ref="T87" si="72">SUM(T84:T86)</f>
        <v>0</v>
      </c>
      <c r="U87" s="28">
        <f t="shared" si="70"/>
        <v>0</v>
      </c>
      <c r="V87" s="28">
        <f t="shared" si="70"/>
        <v>0</v>
      </c>
      <c r="W87" s="28">
        <f t="shared" si="70"/>
        <v>0</v>
      </c>
      <c r="X87" s="24">
        <f t="shared" si="63"/>
        <v>0</v>
      </c>
      <c r="Y87" s="56">
        <f t="shared" si="70"/>
        <v>0</v>
      </c>
      <c r="Z87" s="28">
        <f t="shared" si="70"/>
        <v>0</v>
      </c>
      <c r="AA87" s="28">
        <f t="shared" si="70"/>
        <v>0</v>
      </c>
      <c r="AB87" s="28">
        <f t="shared" si="70"/>
        <v>0</v>
      </c>
      <c r="AC87" s="28">
        <f t="shared" si="70"/>
        <v>0</v>
      </c>
      <c r="AD87" s="28">
        <f t="shared" si="70"/>
        <v>0</v>
      </c>
      <c r="AE87" s="24">
        <f t="shared" si="70"/>
        <v>0</v>
      </c>
      <c r="AF87" s="47"/>
    </row>
    <row r="88" spans="1:32" ht="16.5" customHeight="1">
      <c r="A88" s="157"/>
      <c r="B88" s="149"/>
      <c r="C88" s="161" t="s">
        <v>37</v>
      </c>
      <c r="D88" s="6"/>
      <c r="E88" s="13"/>
      <c r="F88" s="14"/>
      <c r="G88" s="14"/>
      <c r="H88" s="14"/>
      <c r="I88" s="14"/>
      <c r="J88" s="27"/>
      <c r="K88" s="14">
        <v>120</v>
      </c>
      <c r="L88" s="23"/>
      <c r="M88" s="54"/>
      <c r="N88" s="27"/>
      <c r="O88" s="27"/>
      <c r="P88" s="27"/>
      <c r="Q88" s="23">
        <f t="shared" si="62"/>
        <v>0</v>
      </c>
      <c r="R88" s="27"/>
      <c r="S88" s="27"/>
      <c r="T88" s="27"/>
      <c r="U88" s="27"/>
      <c r="V88" s="27"/>
      <c r="W88" s="27"/>
      <c r="X88" s="23">
        <f t="shared" si="63"/>
        <v>0</v>
      </c>
      <c r="Y88" s="65"/>
      <c r="Z88" s="66"/>
      <c r="AA88" s="66"/>
      <c r="AB88" s="66"/>
      <c r="AC88" s="66"/>
      <c r="AD88" s="66"/>
      <c r="AE88" s="67">
        <f>SUM(Y88:AD88)</f>
        <v>0</v>
      </c>
      <c r="AF88" s="45"/>
    </row>
    <row r="89" spans="1:32" ht="16.5" customHeight="1">
      <c r="A89" s="157"/>
      <c r="B89" s="149"/>
      <c r="C89" s="149"/>
      <c r="D89" s="6"/>
      <c r="E89" s="13"/>
      <c r="F89" s="14"/>
      <c r="G89" s="14"/>
      <c r="H89" s="14"/>
      <c r="I89" s="14"/>
      <c r="J89" s="27"/>
      <c r="K89" s="14">
        <v>120</v>
      </c>
      <c r="L89" s="23"/>
      <c r="M89" s="54"/>
      <c r="N89" s="27"/>
      <c r="O89" s="27"/>
      <c r="P89" s="27"/>
      <c r="Q89" s="23">
        <f t="shared" si="62"/>
        <v>0</v>
      </c>
      <c r="R89" s="27"/>
      <c r="S89" s="27"/>
      <c r="T89" s="27"/>
      <c r="U89" s="27"/>
      <c r="V89" s="27"/>
      <c r="W89" s="27"/>
      <c r="X89" s="23">
        <f t="shared" si="63"/>
        <v>0</v>
      </c>
      <c r="Y89" s="65"/>
      <c r="Z89" s="66"/>
      <c r="AA89" s="66"/>
      <c r="AB89" s="66"/>
      <c r="AC89" s="66"/>
      <c r="AD89" s="66"/>
      <c r="AE89" s="67">
        <f>SUM(Y89:AD89)</f>
        <v>0</v>
      </c>
      <c r="AF89" s="45"/>
    </row>
    <row r="90" spans="1:32" ht="16.5" customHeight="1">
      <c r="A90" s="157"/>
      <c r="B90" s="149"/>
      <c r="C90" s="149"/>
      <c r="D90" s="30" t="s">
        <v>23</v>
      </c>
      <c r="E90" s="31"/>
      <c r="F90" s="32"/>
      <c r="G90" s="32"/>
      <c r="H90" s="32"/>
      <c r="I90" s="32"/>
      <c r="J90" s="33"/>
      <c r="K90" s="32"/>
      <c r="L90" s="34"/>
      <c r="M90" s="55"/>
      <c r="N90" s="33"/>
      <c r="O90" s="33"/>
      <c r="P90" s="33"/>
      <c r="Q90" s="34">
        <f t="shared" si="62"/>
        <v>0</v>
      </c>
      <c r="R90" s="33"/>
      <c r="S90" s="33"/>
      <c r="T90" s="33"/>
      <c r="U90" s="33"/>
      <c r="V90" s="33"/>
      <c r="W90" s="33"/>
      <c r="X90" s="34">
        <f t="shared" si="63"/>
        <v>0</v>
      </c>
      <c r="Y90" s="65"/>
      <c r="Z90" s="66"/>
      <c r="AA90" s="66"/>
      <c r="AB90" s="66"/>
      <c r="AC90" s="66"/>
      <c r="AD90" s="66"/>
      <c r="AE90" s="67">
        <f>SUM(Y90:AD90)</f>
        <v>0</v>
      </c>
      <c r="AF90" s="46"/>
    </row>
    <row r="91" spans="1:32" ht="16.5" customHeight="1">
      <c r="A91" s="157"/>
      <c r="B91" s="149"/>
      <c r="C91" s="150"/>
      <c r="D91" s="17" t="s">
        <v>22</v>
      </c>
      <c r="E91" s="18"/>
      <c r="F91" s="19"/>
      <c r="G91" s="19"/>
      <c r="H91" s="19"/>
      <c r="I91" s="19"/>
      <c r="J91" s="28"/>
      <c r="K91" s="19"/>
      <c r="L91" s="24">
        <f>SUM(L88:L90)</f>
        <v>0</v>
      </c>
      <c r="M91" s="56">
        <f t="shared" ref="M91:AE91" si="73">SUM(M88:M90)</f>
        <v>0</v>
      </c>
      <c r="N91" s="28">
        <f t="shared" ref="N91:R91" si="74">SUM(N88:N90)</f>
        <v>0</v>
      </c>
      <c r="O91" s="28">
        <f t="shared" si="74"/>
        <v>0</v>
      </c>
      <c r="P91" s="28">
        <f t="shared" si="74"/>
        <v>0</v>
      </c>
      <c r="Q91" s="24">
        <f t="shared" si="62"/>
        <v>0</v>
      </c>
      <c r="R91" s="28">
        <f t="shared" si="74"/>
        <v>0</v>
      </c>
      <c r="S91" s="28">
        <f t="shared" si="73"/>
        <v>0</v>
      </c>
      <c r="T91" s="28">
        <f t="shared" ref="T91" si="75">SUM(T88:T90)</f>
        <v>0</v>
      </c>
      <c r="U91" s="28">
        <f t="shared" si="73"/>
        <v>0</v>
      </c>
      <c r="V91" s="28">
        <f t="shared" si="73"/>
        <v>0</v>
      </c>
      <c r="W91" s="28">
        <f t="shared" si="73"/>
        <v>0</v>
      </c>
      <c r="X91" s="24">
        <f t="shared" si="63"/>
        <v>0</v>
      </c>
      <c r="Y91" s="56">
        <f t="shared" si="73"/>
        <v>0</v>
      </c>
      <c r="Z91" s="28">
        <f t="shared" si="73"/>
        <v>0</v>
      </c>
      <c r="AA91" s="28">
        <f t="shared" si="73"/>
        <v>0</v>
      </c>
      <c r="AB91" s="28">
        <f t="shared" si="73"/>
        <v>0</v>
      </c>
      <c r="AC91" s="28">
        <f t="shared" si="73"/>
        <v>0</v>
      </c>
      <c r="AD91" s="28">
        <f t="shared" si="73"/>
        <v>0</v>
      </c>
      <c r="AE91" s="24">
        <f t="shared" si="73"/>
        <v>0</v>
      </c>
      <c r="AF91" s="47"/>
    </row>
    <row r="92" spans="1:32" ht="16.5" customHeight="1" thickBot="1">
      <c r="A92" s="157"/>
      <c r="B92" s="149"/>
      <c r="C92" s="153" t="s">
        <v>41</v>
      </c>
      <c r="D92" s="154"/>
      <c r="E92" s="35"/>
      <c r="F92" s="36"/>
      <c r="G92" s="36"/>
      <c r="H92" s="36"/>
      <c r="I92" s="36"/>
      <c r="J92" s="37"/>
      <c r="K92" s="36"/>
      <c r="L92" s="76">
        <f t="shared" ref="L92:AE92" si="76">L71+L87+L91</f>
        <v>0</v>
      </c>
      <c r="M92" s="77">
        <f t="shared" si="76"/>
        <v>0</v>
      </c>
      <c r="N92" s="78">
        <f t="shared" ref="N92:R92" si="77">N71+N87+N91</f>
        <v>0</v>
      </c>
      <c r="O92" s="78">
        <f t="shared" si="77"/>
        <v>0</v>
      </c>
      <c r="P92" s="78">
        <f t="shared" si="77"/>
        <v>0</v>
      </c>
      <c r="Q92" s="76">
        <f t="shared" si="62"/>
        <v>0</v>
      </c>
      <c r="R92" s="78">
        <f t="shared" si="77"/>
        <v>0</v>
      </c>
      <c r="S92" s="78">
        <f t="shared" si="76"/>
        <v>0</v>
      </c>
      <c r="T92" s="78">
        <f t="shared" ref="T92" si="78">T71+T87+T91</f>
        <v>0</v>
      </c>
      <c r="U92" s="78">
        <f t="shared" si="76"/>
        <v>0</v>
      </c>
      <c r="V92" s="78">
        <f t="shared" si="76"/>
        <v>0</v>
      </c>
      <c r="W92" s="78">
        <f t="shared" si="76"/>
        <v>0</v>
      </c>
      <c r="X92" s="76">
        <f t="shared" si="63"/>
        <v>0</v>
      </c>
      <c r="Y92" s="77">
        <f t="shared" si="76"/>
        <v>0</v>
      </c>
      <c r="Z92" s="78">
        <f t="shared" si="76"/>
        <v>0</v>
      </c>
      <c r="AA92" s="78">
        <f t="shared" si="76"/>
        <v>0</v>
      </c>
      <c r="AB92" s="78">
        <f t="shared" si="76"/>
        <v>0</v>
      </c>
      <c r="AC92" s="78">
        <f t="shared" si="76"/>
        <v>0</v>
      </c>
      <c r="AD92" s="78">
        <f t="shared" si="76"/>
        <v>0</v>
      </c>
      <c r="AE92" s="76">
        <f t="shared" si="76"/>
        <v>0</v>
      </c>
      <c r="AF92" s="48"/>
    </row>
    <row r="93" spans="1:32" ht="16.5" customHeight="1">
      <c r="A93" s="156">
        <v>5</v>
      </c>
      <c r="B93" s="155" t="s">
        <v>38</v>
      </c>
      <c r="C93" s="155" t="s">
        <v>39</v>
      </c>
      <c r="D93" s="38" t="s">
        <v>57</v>
      </c>
      <c r="E93" s="39"/>
      <c r="F93" s="40"/>
      <c r="G93" s="40"/>
      <c r="H93" s="40"/>
      <c r="I93" s="40"/>
      <c r="J93" s="41"/>
      <c r="K93" s="40"/>
      <c r="L93" s="42"/>
      <c r="M93" s="57"/>
      <c r="N93" s="41"/>
      <c r="O93" s="41"/>
      <c r="P93" s="41"/>
      <c r="Q93" s="42">
        <f t="shared" si="62"/>
        <v>0</v>
      </c>
      <c r="R93" s="41"/>
      <c r="S93" s="41"/>
      <c r="T93" s="41"/>
      <c r="U93" s="41"/>
      <c r="V93" s="41"/>
      <c r="W93" s="41"/>
      <c r="X93" s="42">
        <f t="shared" si="63"/>
        <v>0</v>
      </c>
      <c r="Y93" s="57"/>
      <c r="Z93" s="41"/>
      <c r="AA93" s="41"/>
      <c r="AB93" s="41"/>
      <c r="AC93" s="41"/>
      <c r="AD93" s="41"/>
      <c r="AE93" s="42">
        <f>SUM(Y93:AD93)</f>
        <v>0</v>
      </c>
      <c r="AF93" s="49"/>
    </row>
    <row r="94" spans="1:32" ht="16.5" customHeight="1">
      <c r="A94" s="157"/>
      <c r="B94" s="149"/>
      <c r="C94" s="149"/>
      <c r="D94" s="7" t="s">
        <v>58</v>
      </c>
      <c r="E94" s="11"/>
      <c r="F94" s="12"/>
      <c r="G94" s="12"/>
      <c r="H94" s="12"/>
      <c r="I94" s="12"/>
      <c r="J94" s="26"/>
      <c r="K94" s="12"/>
      <c r="L94" s="22"/>
      <c r="M94" s="88"/>
      <c r="N94" s="26"/>
      <c r="O94" s="26"/>
      <c r="P94" s="26"/>
      <c r="Q94" s="22">
        <f t="shared" si="62"/>
        <v>0</v>
      </c>
      <c r="R94" s="26"/>
      <c r="S94" s="26"/>
      <c r="T94" s="26"/>
      <c r="U94" s="26"/>
      <c r="V94" s="26"/>
      <c r="W94" s="26"/>
      <c r="X94" s="22">
        <f t="shared" si="63"/>
        <v>0</v>
      </c>
      <c r="Y94" s="88"/>
      <c r="Z94" s="26"/>
      <c r="AA94" s="26"/>
      <c r="AB94" s="26"/>
      <c r="AC94" s="26"/>
      <c r="AD94" s="26"/>
      <c r="AE94" s="22"/>
      <c r="AF94" s="44"/>
    </row>
    <row r="95" spans="1:32" ht="16.5" customHeight="1">
      <c r="A95" s="157"/>
      <c r="B95" s="149"/>
      <c r="C95" s="149"/>
      <c r="D95" s="6"/>
      <c r="E95" s="13"/>
      <c r="F95" s="14"/>
      <c r="G95" s="14"/>
      <c r="H95" s="14"/>
      <c r="I95" s="14"/>
      <c r="J95" s="27"/>
      <c r="K95" s="14"/>
      <c r="L95" s="23"/>
      <c r="M95" s="54"/>
      <c r="N95" s="27"/>
      <c r="O95" s="27"/>
      <c r="P95" s="27"/>
      <c r="Q95" s="23">
        <f t="shared" si="62"/>
        <v>0</v>
      </c>
      <c r="R95" s="27"/>
      <c r="S95" s="27"/>
      <c r="T95" s="27"/>
      <c r="U95" s="27"/>
      <c r="V95" s="27"/>
      <c r="W95" s="27"/>
      <c r="X95" s="23">
        <f t="shared" si="63"/>
        <v>0</v>
      </c>
      <c r="Y95" s="54"/>
      <c r="Z95" s="27"/>
      <c r="AA95" s="27"/>
      <c r="AB95" s="27"/>
      <c r="AC95" s="27"/>
      <c r="AD95" s="27"/>
      <c r="AE95" s="23">
        <f>SUM(Y95:AD95)</f>
        <v>0</v>
      </c>
      <c r="AF95" s="45"/>
    </row>
    <row r="96" spans="1:32" ht="16.5" customHeight="1">
      <c r="A96" s="157"/>
      <c r="B96" s="149"/>
      <c r="C96" s="149"/>
      <c r="D96" s="6"/>
      <c r="E96" s="13"/>
      <c r="F96" s="14"/>
      <c r="G96" s="14"/>
      <c r="H96" s="14"/>
      <c r="I96" s="14"/>
      <c r="J96" s="27"/>
      <c r="K96" s="14"/>
      <c r="L96" s="23"/>
      <c r="M96" s="54"/>
      <c r="N96" s="27"/>
      <c r="O96" s="27"/>
      <c r="P96" s="27"/>
      <c r="Q96" s="23">
        <f t="shared" si="62"/>
        <v>0</v>
      </c>
      <c r="R96" s="27"/>
      <c r="S96" s="27"/>
      <c r="T96" s="27"/>
      <c r="U96" s="27"/>
      <c r="V96" s="27"/>
      <c r="W96" s="27"/>
      <c r="X96" s="23">
        <f t="shared" si="63"/>
        <v>0</v>
      </c>
      <c r="Y96" s="54"/>
      <c r="Z96" s="27"/>
      <c r="AA96" s="27"/>
      <c r="AB96" s="27"/>
      <c r="AC96" s="27"/>
      <c r="AD96" s="27"/>
      <c r="AE96" s="23"/>
      <c r="AF96" s="45"/>
    </row>
    <row r="97" spans="1:32" ht="16.5" customHeight="1">
      <c r="A97" s="157"/>
      <c r="B97" s="149"/>
      <c r="C97" s="149"/>
      <c r="D97" s="30" t="s">
        <v>23</v>
      </c>
      <c r="E97" s="31"/>
      <c r="F97" s="32"/>
      <c r="G97" s="32"/>
      <c r="H97" s="32"/>
      <c r="I97" s="32"/>
      <c r="J97" s="33"/>
      <c r="K97" s="32"/>
      <c r="L97" s="34"/>
      <c r="M97" s="55"/>
      <c r="N97" s="33"/>
      <c r="O97" s="33"/>
      <c r="P97" s="33"/>
      <c r="Q97" s="34">
        <f t="shared" si="62"/>
        <v>0</v>
      </c>
      <c r="R97" s="33"/>
      <c r="S97" s="33"/>
      <c r="T97" s="33"/>
      <c r="U97" s="33"/>
      <c r="V97" s="33"/>
      <c r="W97" s="33"/>
      <c r="X97" s="34">
        <f t="shared" si="63"/>
        <v>0</v>
      </c>
      <c r="Y97" s="55"/>
      <c r="Z97" s="33"/>
      <c r="AA97" s="33"/>
      <c r="AB97" s="33"/>
      <c r="AC97" s="33"/>
      <c r="AD97" s="33"/>
      <c r="AE97" s="34">
        <f>SUM(Y97:AD97)</f>
        <v>0</v>
      </c>
      <c r="AF97" s="46"/>
    </row>
    <row r="98" spans="1:32" ht="16.5" customHeight="1">
      <c r="A98" s="157"/>
      <c r="B98" s="149"/>
      <c r="C98" s="150"/>
      <c r="D98" s="17" t="s">
        <v>22</v>
      </c>
      <c r="E98" s="18"/>
      <c r="F98" s="19"/>
      <c r="G98" s="19"/>
      <c r="H98" s="19"/>
      <c r="I98" s="19"/>
      <c r="J98" s="28"/>
      <c r="K98" s="19"/>
      <c r="L98" s="24">
        <f>SUM(L93:L97)</f>
        <v>0</v>
      </c>
      <c r="M98" s="56">
        <f t="shared" ref="M98:AE98" si="79">SUM(M93:M97)</f>
        <v>0</v>
      </c>
      <c r="N98" s="28">
        <f t="shared" ref="N98:R98" si="80">SUM(N93:N97)</f>
        <v>0</v>
      </c>
      <c r="O98" s="28">
        <f t="shared" si="80"/>
        <v>0</v>
      </c>
      <c r="P98" s="28">
        <f t="shared" si="80"/>
        <v>0</v>
      </c>
      <c r="Q98" s="24">
        <f t="shared" si="62"/>
        <v>0</v>
      </c>
      <c r="R98" s="28">
        <f t="shared" si="80"/>
        <v>0</v>
      </c>
      <c r="S98" s="28">
        <f t="shared" si="79"/>
        <v>0</v>
      </c>
      <c r="T98" s="28">
        <f t="shared" ref="T98" si="81">SUM(T93:T97)</f>
        <v>0</v>
      </c>
      <c r="U98" s="28">
        <f t="shared" si="79"/>
        <v>0</v>
      </c>
      <c r="V98" s="28">
        <f t="shared" si="79"/>
        <v>0</v>
      </c>
      <c r="W98" s="28">
        <f t="shared" si="79"/>
        <v>0</v>
      </c>
      <c r="X98" s="24">
        <f t="shared" si="63"/>
        <v>0</v>
      </c>
      <c r="Y98" s="56">
        <f t="shared" si="79"/>
        <v>0</v>
      </c>
      <c r="Z98" s="28">
        <f t="shared" si="79"/>
        <v>0</v>
      </c>
      <c r="AA98" s="28">
        <f t="shared" si="79"/>
        <v>0</v>
      </c>
      <c r="AB98" s="28">
        <f t="shared" si="79"/>
        <v>0</v>
      </c>
      <c r="AC98" s="28">
        <f t="shared" si="79"/>
        <v>0</v>
      </c>
      <c r="AD98" s="28">
        <f t="shared" si="79"/>
        <v>0</v>
      </c>
      <c r="AE98" s="24">
        <f t="shared" si="79"/>
        <v>0</v>
      </c>
      <c r="AF98" s="47"/>
    </row>
    <row r="99" spans="1:32" ht="16.5" customHeight="1">
      <c r="A99" s="157"/>
      <c r="B99" s="149"/>
      <c r="C99" s="161" t="s">
        <v>40</v>
      </c>
      <c r="D99" s="6"/>
      <c r="E99" s="13"/>
      <c r="F99" s="14"/>
      <c r="G99" s="14"/>
      <c r="H99" s="14"/>
      <c r="I99" s="14"/>
      <c r="J99" s="27"/>
      <c r="K99" s="14"/>
      <c r="L99" s="23"/>
      <c r="M99" s="54"/>
      <c r="N99" s="27"/>
      <c r="O99" s="27"/>
      <c r="P99" s="27"/>
      <c r="Q99" s="23">
        <f t="shared" si="62"/>
        <v>0</v>
      </c>
      <c r="R99" s="27"/>
      <c r="S99" s="27"/>
      <c r="T99" s="27"/>
      <c r="U99" s="27"/>
      <c r="V99" s="27"/>
      <c r="W99" s="27"/>
      <c r="X99" s="23">
        <f t="shared" si="63"/>
        <v>0</v>
      </c>
      <c r="Y99" s="54"/>
      <c r="Z99" s="27"/>
      <c r="AA99" s="27"/>
      <c r="AB99" s="27"/>
      <c r="AC99" s="27"/>
      <c r="AD99" s="27"/>
      <c r="AE99" s="23">
        <f>SUM(Y99:AD99)</f>
        <v>0</v>
      </c>
      <c r="AF99" s="45"/>
    </row>
    <row r="100" spans="1:32" ht="16.5" customHeight="1">
      <c r="A100" s="157"/>
      <c r="B100" s="149"/>
      <c r="C100" s="149"/>
      <c r="D100" s="6"/>
      <c r="E100" s="13"/>
      <c r="F100" s="14"/>
      <c r="G100" s="14"/>
      <c r="H100" s="14"/>
      <c r="I100" s="14"/>
      <c r="J100" s="27"/>
      <c r="K100" s="14"/>
      <c r="L100" s="23"/>
      <c r="M100" s="54"/>
      <c r="N100" s="27"/>
      <c r="O100" s="27"/>
      <c r="P100" s="27"/>
      <c r="Q100" s="23">
        <f t="shared" si="62"/>
        <v>0</v>
      </c>
      <c r="R100" s="27"/>
      <c r="S100" s="27"/>
      <c r="T100" s="27"/>
      <c r="U100" s="27"/>
      <c r="V100" s="27"/>
      <c r="W100" s="27"/>
      <c r="X100" s="23">
        <f t="shared" si="63"/>
        <v>0</v>
      </c>
      <c r="Y100" s="54"/>
      <c r="Z100" s="27"/>
      <c r="AA100" s="27"/>
      <c r="AB100" s="27"/>
      <c r="AC100" s="27"/>
      <c r="AD100" s="27"/>
      <c r="AE100" s="23">
        <f>SUM(Y100:AD100)</f>
        <v>0</v>
      </c>
      <c r="AF100" s="45"/>
    </row>
    <row r="101" spans="1:32" ht="16.5" customHeight="1">
      <c r="A101" s="157"/>
      <c r="B101" s="149"/>
      <c r="C101" s="149"/>
      <c r="D101" s="30" t="s">
        <v>23</v>
      </c>
      <c r="E101" s="31"/>
      <c r="F101" s="32"/>
      <c r="G101" s="32"/>
      <c r="H101" s="32"/>
      <c r="I101" s="32"/>
      <c r="J101" s="33"/>
      <c r="K101" s="32"/>
      <c r="L101" s="34"/>
      <c r="M101" s="55"/>
      <c r="N101" s="33"/>
      <c r="O101" s="33"/>
      <c r="P101" s="33"/>
      <c r="Q101" s="34">
        <f t="shared" si="62"/>
        <v>0</v>
      </c>
      <c r="R101" s="33"/>
      <c r="S101" s="33"/>
      <c r="T101" s="33"/>
      <c r="U101" s="33"/>
      <c r="V101" s="33"/>
      <c r="W101" s="33"/>
      <c r="X101" s="34">
        <f t="shared" si="63"/>
        <v>0</v>
      </c>
      <c r="Y101" s="55"/>
      <c r="Z101" s="33"/>
      <c r="AA101" s="33"/>
      <c r="AB101" s="33"/>
      <c r="AC101" s="33"/>
      <c r="AD101" s="33"/>
      <c r="AE101" s="34">
        <f>SUM(Y101:AD101)</f>
        <v>0</v>
      </c>
      <c r="AF101" s="46"/>
    </row>
    <row r="102" spans="1:32" ht="16.5" customHeight="1">
      <c r="A102" s="157"/>
      <c r="B102" s="149"/>
      <c r="C102" s="150"/>
      <c r="D102" s="17" t="s">
        <v>22</v>
      </c>
      <c r="E102" s="18"/>
      <c r="F102" s="19"/>
      <c r="G102" s="19"/>
      <c r="H102" s="19"/>
      <c r="I102" s="19"/>
      <c r="J102" s="28"/>
      <c r="K102" s="19"/>
      <c r="L102" s="24">
        <f>SUM(L99:L101)</f>
        <v>0</v>
      </c>
      <c r="M102" s="56">
        <f t="shared" ref="M102:AE102" si="82">SUM(M99:M101)</f>
        <v>0</v>
      </c>
      <c r="N102" s="28">
        <f t="shared" ref="N102:R102" si="83">SUM(N99:N101)</f>
        <v>0</v>
      </c>
      <c r="O102" s="28">
        <f t="shared" si="83"/>
        <v>0</v>
      </c>
      <c r="P102" s="28">
        <f t="shared" si="83"/>
        <v>0</v>
      </c>
      <c r="Q102" s="24">
        <f t="shared" si="62"/>
        <v>0</v>
      </c>
      <c r="R102" s="28">
        <f t="shared" si="83"/>
        <v>0</v>
      </c>
      <c r="S102" s="28">
        <f t="shared" si="82"/>
        <v>0</v>
      </c>
      <c r="T102" s="28">
        <f t="shared" ref="T102" si="84">SUM(T99:T101)</f>
        <v>0</v>
      </c>
      <c r="U102" s="28">
        <f t="shared" si="82"/>
        <v>0</v>
      </c>
      <c r="V102" s="28">
        <f t="shared" si="82"/>
        <v>0</v>
      </c>
      <c r="W102" s="28">
        <f t="shared" si="82"/>
        <v>0</v>
      </c>
      <c r="X102" s="24">
        <f t="shared" si="63"/>
        <v>0</v>
      </c>
      <c r="Y102" s="56">
        <f t="shared" si="82"/>
        <v>0</v>
      </c>
      <c r="Z102" s="28">
        <f t="shared" si="82"/>
        <v>0</v>
      </c>
      <c r="AA102" s="28">
        <f t="shared" si="82"/>
        <v>0</v>
      </c>
      <c r="AB102" s="28">
        <f t="shared" si="82"/>
        <v>0</v>
      </c>
      <c r="AC102" s="28">
        <f t="shared" si="82"/>
        <v>0</v>
      </c>
      <c r="AD102" s="28">
        <f t="shared" si="82"/>
        <v>0</v>
      </c>
      <c r="AE102" s="24">
        <f t="shared" si="82"/>
        <v>0</v>
      </c>
      <c r="AF102" s="47"/>
    </row>
    <row r="103" spans="1:32" ht="16.5" customHeight="1">
      <c r="A103" s="157"/>
      <c r="B103" s="149"/>
      <c r="C103" s="148" t="s">
        <v>49</v>
      </c>
      <c r="D103" s="6"/>
      <c r="E103" s="13"/>
      <c r="F103" s="14"/>
      <c r="G103" s="14"/>
      <c r="H103" s="14"/>
      <c r="I103" s="14"/>
      <c r="J103" s="27"/>
      <c r="K103" s="14"/>
      <c r="L103" s="23"/>
      <c r="M103" s="54"/>
      <c r="N103" s="27"/>
      <c r="O103" s="27"/>
      <c r="P103" s="27"/>
      <c r="Q103" s="23">
        <f t="shared" si="62"/>
        <v>0</v>
      </c>
      <c r="R103" s="27"/>
      <c r="S103" s="27"/>
      <c r="T103" s="27"/>
      <c r="U103" s="27"/>
      <c r="V103" s="27"/>
      <c r="W103" s="27"/>
      <c r="X103" s="23">
        <f t="shared" si="63"/>
        <v>0</v>
      </c>
      <c r="Y103" s="54"/>
      <c r="Z103" s="27"/>
      <c r="AA103" s="27"/>
      <c r="AB103" s="27"/>
      <c r="AC103" s="27"/>
      <c r="AD103" s="27"/>
      <c r="AE103" s="23">
        <f>SUM(Y103:AD103)</f>
        <v>0</v>
      </c>
      <c r="AF103" s="45"/>
    </row>
    <row r="104" spans="1:32" ht="16.5" customHeight="1">
      <c r="A104" s="157"/>
      <c r="B104" s="149"/>
      <c r="C104" s="149"/>
      <c r="D104" s="6"/>
      <c r="E104" s="13"/>
      <c r="F104" s="14"/>
      <c r="G104" s="14"/>
      <c r="H104" s="14"/>
      <c r="I104" s="14"/>
      <c r="J104" s="27"/>
      <c r="K104" s="14"/>
      <c r="L104" s="23"/>
      <c r="M104" s="54"/>
      <c r="N104" s="27"/>
      <c r="O104" s="27"/>
      <c r="P104" s="27"/>
      <c r="Q104" s="23">
        <f t="shared" si="62"/>
        <v>0</v>
      </c>
      <c r="R104" s="27"/>
      <c r="S104" s="27"/>
      <c r="T104" s="27"/>
      <c r="U104" s="27"/>
      <c r="V104" s="27"/>
      <c r="W104" s="27"/>
      <c r="X104" s="23">
        <f t="shared" si="63"/>
        <v>0</v>
      </c>
      <c r="Y104" s="54"/>
      <c r="Z104" s="27"/>
      <c r="AA104" s="27"/>
      <c r="AB104" s="27"/>
      <c r="AC104" s="27"/>
      <c r="AD104" s="27"/>
      <c r="AE104" s="23">
        <f>SUM(Y104:AD104)</f>
        <v>0</v>
      </c>
      <c r="AF104" s="45"/>
    </row>
    <row r="105" spans="1:32" ht="16.5" customHeight="1">
      <c r="A105" s="157"/>
      <c r="B105" s="149"/>
      <c r="C105" s="149"/>
      <c r="D105" s="30" t="s">
        <v>23</v>
      </c>
      <c r="E105" s="31"/>
      <c r="F105" s="32"/>
      <c r="G105" s="32"/>
      <c r="H105" s="32"/>
      <c r="I105" s="32"/>
      <c r="J105" s="33"/>
      <c r="K105" s="32"/>
      <c r="L105" s="34"/>
      <c r="M105" s="55"/>
      <c r="N105" s="33"/>
      <c r="O105" s="33"/>
      <c r="P105" s="33"/>
      <c r="Q105" s="34">
        <f t="shared" si="62"/>
        <v>0</v>
      </c>
      <c r="R105" s="33"/>
      <c r="S105" s="33"/>
      <c r="T105" s="33"/>
      <c r="U105" s="33"/>
      <c r="V105" s="33"/>
      <c r="W105" s="33"/>
      <c r="X105" s="34">
        <f t="shared" si="63"/>
        <v>0</v>
      </c>
      <c r="Y105" s="55"/>
      <c r="Z105" s="33"/>
      <c r="AA105" s="33"/>
      <c r="AB105" s="33"/>
      <c r="AC105" s="33"/>
      <c r="AD105" s="33"/>
      <c r="AE105" s="34">
        <f>SUM(Y105:AD105)</f>
        <v>0</v>
      </c>
      <c r="AF105" s="46"/>
    </row>
    <row r="106" spans="1:32" ht="16.5" customHeight="1">
      <c r="A106" s="157"/>
      <c r="B106" s="149"/>
      <c r="C106" s="150"/>
      <c r="D106" s="17" t="s">
        <v>22</v>
      </c>
      <c r="E106" s="18"/>
      <c r="F106" s="19"/>
      <c r="G106" s="19"/>
      <c r="H106" s="19"/>
      <c r="I106" s="19"/>
      <c r="J106" s="28"/>
      <c r="K106" s="19"/>
      <c r="L106" s="24">
        <f>SUM(L103:L105)</f>
        <v>0</v>
      </c>
      <c r="M106" s="56">
        <f t="shared" ref="M106:AE106" si="85">SUM(M103:M105)</f>
        <v>0</v>
      </c>
      <c r="N106" s="28">
        <f t="shared" ref="N106:R106" si="86">SUM(N103:N105)</f>
        <v>0</v>
      </c>
      <c r="O106" s="28">
        <f t="shared" si="86"/>
        <v>0</v>
      </c>
      <c r="P106" s="28">
        <f t="shared" si="86"/>
        <v>0</v>
      </c>
      <c r="Q106" s="24">
        <f t="shared" si="62"/>
        <v>0</v>
      </c>
      <c r="R106" s="28">
        <f t="shared" si="86"/>
        <v>0</v>
      </c>
      <c r="S106" s="28">
        <f t="shared" si="85"/>
        <v>0</v>
      </c>
      <c r="T106" s="28">
        <f t="shared" ref="T106" si="87">SUM(T103:T105)</f>
        <v>0</v>
      </c>
      <c r="U106" s="28">
        <f t="shared" si="85"/>
        <v>0</v>
      </c>
      <c r="V106" s="28">
        <f t="shared" si="85"/>
        <v>0</v>
      </c>
      <c r="W106" s="28">
        <f t="shared" si="85"/>
        <v>0</v>
      </c>
      <c r="X106" s="24">
        <f t="shared" si="63"/>
        <v>0</v>
      </c>
      <c r="Y106" s="56">
        <f t="shared" si="85"/>
        <v>0</v>
      </c>
      <c r="Z106" s="28">
        <f t="shared" si="85"/>
        <v>0</v>
      </c>
      <c r="AA106" s="28">
        <f t="shared" si="85"/>
        <v>0</v>
      </c>
      <c r="AB106" s="28">
        <f t="shared" si="85"/>
        <v>0</v>
      </c>
      <c r="AC106" s="28">
        <f t="shared" si="85"/>
        <v>0</v>
      </c>
      <c r="AD106" s="28">
        <f t="shared" si="85"/>
        <v>0</v>
      </c>
      <c r="AE106" s="24">
        <f t="shared" si="85"/>
        <v>0</v>
      </c>
      <c r="AF106" s="47"/>
    </row>
    <row r="107" spans="1:32" ht="16.5" customHeight="1" thickBot="1">
      <c r="A107" s="157"/>
      <c r="B107" s="149"/>
      <c r="C107" s="153" t="s">
        <v>42</v>
      </c>
      <c r="D107" s="154"/>
      <c r="E107" s="35"/>
      <c r="F107" s="36"/>
      <c r="G107" s="36"/>
      <c r="H107" s="36"/>
      <c r="I107" s="36"/>
      <c r="J107" s="37"/>
      <c r="K107" s="36"/>
      <c r="L107" s="76">
        <f t="shared" ref="L107:AE107" si="88">L98+L102+L106</f>
        <v>0</v>
      </c>
      <c r="M107" s="77">
        <f t="shared" si="88"/>
        <v>0</v>
      </c>
      <c r="N107" s="78">
        <f t="shared" ref="N107:R107" si="89">N98+N102+N106</f>
        <v>0</v>
      </c>
      <c r="O107" s="78">
        <f t="shared" si="89"/>
        <v>0</v>
      </c>
      <c r="P107" s="78">
        <f t="shared" si="89"/>
        <v>0</v>
      </c>
      <c r="Q107" s="76">
        <f t="shared" si="62"/>
        <v>0</v>
      </c>
      <c r="R107" s="78">
        <f t="shared" si="89"/>
        <v>0</v>
      </c>
      <c r="S107" s="78">
        <f t="shared" si="88"/>
        <v>0</v>
      </c>
      <c r="T107" s="78">
        <f t="shared" ref="T107" si="90">T98+T102+T106</f>
        <v>0</v>
      </c>
      <c r="U107" s="78">
        <f t="shared" si="88"/>
        <v>0</v>
      </c>
      <c r="V107" s="78">
        <f t="shared" si="88"/>
        <v>0</v>
      </c>
      <c r="W107" s="78">
        <f t="shared" si="88"/>
        <v>0</v>
      </c>
      <c r="X107" s="76">
        <f t="shared" si="63"/>
        <v>0</v>
      </c>
      <c r="Y107" s="77">
        <f t="shared" si="88"/>
        <v>0</v>
      </c>
      <c r="Z107" s="78">
        <f t="shared" si="88"/>
        <v>0</v>
      </c>
      <c r="AA107" s="78">
        <f t="shared" si="88"/>
        <v>0</v>
      </c>
      <c r="AB107" s="78">
        <f t="shared" si="88"/>
        <v>0</v>
      </c>
      <c r="AC107" s="78">
        <f t="shared" si="88"/>
        <v>0</v>
      </c>
      <c r="AD107" s="78">
        <f t="shared" si="88"/>
        <v>0</v>
      </c>
      <c r="AE107" s="76">
        <f t="shared" si="88"/>
        <v>0</v>
      </c>
      <c r="AF107" s="48"/>
    </row>
    <row r="108" spans="1:32" ht="16.5" customHeight="1">
      <c r="A108" s="156">
        <v>6</v>
      </c>
      <c r="B108" s="155" t="s">
        <v>43</v>
      </c>
      <c r="C108" s="158" t="s">
        <v>44</v>
      </c>
      <c r="D108" s="38"/>
      <c r="E108" s="39"/>
      <c r="F108" s="40"/>
      <c r="G108" s="40"/>
      <c r="H108" s="40"/>
      <c r="I108" s="40"/>
      <c r="J108" s="41"/>
      <c r="K108" s="40"/>
      <c r="L108" s="42"/>
      <c r="M108" s="68"/>
      <c r="N108" s="69"/>
      <c r="O108" s="69"/>
      <c r="P108" s="69"/>
      <c r="Q108" s="70"/>
      <c r="R108" s="69"/>
      <c r="S108" s="69"/>
      <c r="T108" s="69"/>
      <c r="U108" s="69"/>
      <c r="V108" s="69"/>
      <c r="W108" s="69"/>
      <c r="X108" s="70"/>
      <c r="Y108" s="68"/>
      <c r="Z108" s="69"/>
      <c r="AA108" s="69"/>
      <c r="AB108" s="69"/>
      <c r="AC108" s="69"/>
      <c r="AD108" s="90"/>
      <c r="AE108" s="42">
        <f t="shared" ref="AE108:AE113" si="91">SUM(Y108:AD108)</f>
        <v>0</v>
      </c>
      <c r="AF108" s="49"/>
    </row>
    <row r="109" spans="1:32" ht="16.5" customHeight="1">
      <c r="A109" s="157"/>
      <c r="B109" s="149"/>
      <c r="C109" s="151"/>
      <c r="D109" s="6"/>
      <c r="E109" s="13"/>
      <c r="F109" s="14"/>
      <c r="G109" s="14"/>
      <c r="H109" s="14"/>
      <c r="I109" s="14"/>
      <c r="J109" s="27"/>
      <c r="K109" s="14"/>
      <c r="L109" s="23"/>
      <c r="M109" s="65"/>
      <c r="N109" s="66"/>
      <c r="O109" s="66"/>
      <c r="P109" s="66"/>
      <c r="Q109" s="67"/>
      <c r="R109" s="66"/>
      <c r="S109" s="66"/>
      <c r="T109" s="66"/>
      <c r="U109" s="66"/>
      <c r="V109" s="66"/>
      <c r="W109" s="66"/>
      <c r="X109" s="67"/>
      <c r="Y109" s="65"/>
      <c r="Z109" s="66"/>
      <c r="AA109" s="66"/>
      <c r="AB109" s="66"/>
      <c r="AC109" s="66"/>
      <c r="AD109" s="91"/>
      <c r="AE109" s="23">
        <f t="shared" si="91"/>
        <v>0</v>
      </c>
      <c r="AF109" s="45"/>
    </row>
    <row r="110" spans="1:32" ht="16.5" customHeight="1">
      <c r="A110" s="157"/>
      <c r="B110" s="149"/>
      <c r="C110" s="151"/>
      <c r="D110" s="6"/>
      <c r="E110" s="13"/>
      <c r="F110" s="14"/>
      <c r="G110" s="14"/>
      <c r="H110" s="14"/>
      <c r="I110" s="14"/>
      <c r="J110" s="27"/>
      <c r="K110" s="14"/>
      <c r="L110" s="23"/>
      <c r="M110" s="65"/>
      <c r="N110" s="66"/>
      <c r="O110" s="66"/>
      <c r="P110" s="66"/>
      <c r="Q110" s="67"/>
      <c r="R110" s="66"/>
      <c r="S110" s="66"/>
      <c r="T110" s="66"/>
      <c r="U110" s="66"/>
      <c r="V110" s="66"/>
      <c r="W110" s="66"/>
      <c r="X110" s="67"/>
      <c r="Y110" s="65"/>
      <c r="Z110" s="66"/>
      <c r="AA110" s="66"/>
      <c r="AB110" s="66"/>
      <c r="AC110" s="66"/>
      <c r="AD110" s="91"/>
      <c r="AE110" s="23">
        <f t="shared" si="91"/>
        <v>0</v>
      </c>
      <c r="AF110" s="45"/>
    </row>
    <row r="111" spans="1:32" ht="16.5" customHeight="1">
      <c r="A111" s="157"/>
      <c r="B111" s="149"/>
      <c r="C111" s="151"/>
      <c r="D111" s="6"/>
      <c r="E111" s="13"/>
      <c r="F111" s="14"/>
      <c r="G111" s="14"/>
      <c r="H111" s="14"/>
      <c r="I111" s="14"/>
      <c r="J111" s="27"/>
      <c r="K111" s="14"/>
      <c r="L111" s="23"/>
      <c r="M111" s="65"/>
      <c r="N111" s="66"/>
      <c r="O111" s="66"/>
      <c r="P111" s="66"/>
      <c r="Q111" s="67"/>
      <c r="R111" s="66"/>
      <c r="S111" s="66"/>
      <c r="T111" s="66"/>
      <c r="U111" s="66"/>
      <c r="V111" s="66"/>
      <c r="W111" s="66"/>
      <c r="X111" s="67"/>
      <c r="Y111" s="65"/>
      <c r="Z111" s="66"/>
      <c r="AA111" s="66"/>
      <c r="AB111" s="66"/>
      <c r="AC111" s="66"/>
      <c r="AD111" s="91"/>
      <c r="AE111" s="23">
        <f t="shared" si="91"/>
        <v>0</v>
      </c>
      <c r="AF111" s="45"/>
    </row>
    <row r="112" spans="1:32" ht="16.5" customHeight="1">
      <c r="A112" s="157"/>
      <c r="B112" s="149"/>
      <c r="C112" s="151"/>
      <c r="D112" s="6"/>
      <c r="E112" s="13"/>
      <c r="F112" s="14"/>
      <c r="G112" s="14"/>
      <c r="H112" s="14"/>
      <c r="I112" s="14"/>
      <c r="J112" s="27"/>
      <c r="K112" s="14"/>
      <c r="L112" s="23"/>
      <c r="M112" s="65"/>
      <c r="N112" s="66"/>
      <c r="O112" s="66"/>
      <c r="P112" s="66"/>
      <c r="Q112" s="67"/>
      <c r="R112" s="66"/>
      <c r="S112" s="66"/>
      <c r="T112" s="66"/>
      <c r="U112" s="66"/>
      <c r="V112" s="66"/>
      <c r="W112" s="66"/>
      <c r="X112" s="67"/>
      <c r="Y112" s="65"/>
      <c r="Z112" s="66"/>
      <c r="AA112" s="66"/>
      <c r="AB112" s="66"/>
      <c r="AC112" s="66"/>
      <c r="AD112" s="91"/>
      <c r="AE112" s="23">
        <f t="shared" si="91"/>
        <v>0</v>
      </c>
      <c r="AF112" s="45"/>
    </row>
    <row r="113" spans="1:32" ht="16.5" customHeight="1">
      <c r="A113" s="157"/>
      <c r="B113" s="149"/>
      <c r="C113" s="151"/>
      <c r="D113" s="30" t="s">
        <v>23</v>
      </c>
      <c r="E113" s="31"/>
      <c r="F113" s="32"/>
      <c r="G113" s="32"/>
      <c r="H113" s="32"/>
      <c r="I113" s="32"/>
      <c r="J113" s="33"/>
      <c r="K113" s="32"/>
      <c r="L113" s="34"/>
      <c r="M113" s="65"/>
      <c r="N113" s="66"/>
      <c r="O113" s="66"/>
      <c r="P113" s="66"/>
      <c r="Q113" s="67"/>
      <c r="R113" s="66"/>
      <c r="S113" s="66"/>
      <c r="T113" s="66"/>
      <c r="U113" s="66"/>
      <c r="V113" s="66"/>
      <c r="W113" s="66"/>
      <c r="X113" s="67"/>
      <c r="Y113" s="65"/>
      <c r="Z113" s="66"/>
      <c r="AA113" s="66"/>
      <c r="AB113" s="66"/>
      <c r="AC113" s="66"/>
      <c r="AD113" s="33"/>
      <c r="AE113" s="34">
        <f t="shared" si="91"/>
        <v>0</v>
      </c>
      <c r="AF113" s="46"/>
    </row>
    <row r="114" spans="1:32" ht="16.5" customHeight="1" thickBot="1">
      <c r="A114" s="157"/>
      <c r="B114" s="149"/>
      <c r="C114" s="153" t="s">
        <v>46</v>
      </c>
      <c r="D114" s="154"/>
      <c r="E114" s="35"/>
      <c r="F114" s="36"/>
      <c r="G114" s="36"/>
      <c r="H114" s="36"/>
      <c r="I114" s="36"/>
      <c r="J114" s="37"/>
      <c r="K114" s="36"/>
      <c r="L114" s="76">
        <f>SUM(L108:L113)</f>
        <v>0</v>
      </c>
      <c r="M114" s="77">
        <f t="shared" ref="M114:AE114" si="92">SUM(M108:M113)</f>
        <v>0</v>
      </c>
      <c r="N114" s="78">
        <f t="shared" ref="N114:R114" si="93">SUM(N108:N113)</f>
        <v>0</v>
      </c>
      <c r="O114" s="78">
        <f t="shared" si="93"/>
        <v>0</v>
      </c>
      <c r="P114" s="78">
        <f t="shared" si="93"/>
        <v>0</v>
      </c>
      <c r="Q114" s="76">
        <f t="shared" ref="Q114:Q126" si="94">SUM(M114:P114)</f>
        <v>0</v>
      </c>
      <c r="R114" s="78">
        <f t="shared" si="93"/>
        <v>0</v>
      </c>
      <c r="S114" s="78">
        <f t="shared" si="92"/>
        <v>0</v>
      </c>
      <c r="T114" s="78">
        <f t="shared" ref="T114" si="95">SUM(T108:T113)</f>
        <v>0</v>
      </c>
      <c r="U114" s="78">
        <f t="shared" si="92"/>
        <v>0</v>
      </c>
      <c r="V114" s="78">
        <f t="shared" si="92"/>
        <v>0</v>
      </c>
      <c r="W114" s="78">
        <f t="shared" si="92"/>
        <v>0</v>
      </c>
      <c r="X114" s="76">
        <f t="shared" si="63"/>
        <v>0</v>
      </c>
      <c r="Y114" s="77">
        <f t="shared" si="92"/>
        <v>0</v>
      </c>
      <c r="Z114" s="78">
        <f t="shared" si="92"/>
        <v>0</v>
      </c>
      <c r="AA114" s="78">
        <f t="shared" si="92"/>
        <v>0</v>
      </c>
      <c r="AB114" s="78">
        <f t="shared" si="92"/>
        <v>0</v>
      </c>
      <c r="AC114" s="78">
        <f t="shared" si="92"/>
        <v>0</v>
      </c>
      <c r="AD114" s="78">
        <f t="shared" si="92"/>
        <v>0</v>
      </c>
      <c r="AE114" s="76">
        <f t="shared" si="92"/>
        <v>0</v>
      </c>
      <c r="AF114" s="89" t="s">
        <v>77</v>
      </c>
    </row>
    <row r="115" spans="1:32" ht="16.5" customHeight="1">
      <c r="A115" s="156">
        <v>7</v>
      </c>
      <c r="B115" s="155" t="s">
        <v>71</v>
      </c>
      <c r="C115" s="155" t="s">
        <v>71</v>
      </c>
      <c r="D115" s="38" t="s">
        <v>72</v>
      </c>
      <c r="E115" s="39"/>
      <c r="F115" s="40"/>
      <c r="G115" s="40"/>
      <c r="H115" s="40"/>
      <c r="I115" s="40"/>
      <c r="J115" s="41"/>
      <c r="K115" s="40"/>
      <c r="L115" s="42"/>
      <c r="M115" s="57"/>
      <c r="N115" s="41"/>
      <c r="O115" s="41"/>
      <c r="P115" s="41"/>
      <c r="Q115" s="42">
        <f t="shared" si="94"/>
        <v>0</v>
      </c>
      <c r="R115" s="41"/>
      <c r="S115" s="41"/>
      <c r="T115" s="41"/>
      <c r="U115" s="41"/>
      <c r="V115" s="41"/>
      <c r="W115" s="41"/>
      <c r="X115" s="42">
        <f t="shared" si="63"/>
        <v>0</v>
      </c>
      <c r="Y115" s="57"/>
      <c r="Z115" s="41"/>
      <c r="AA115" s="41"/>
      <c r="AB115" s="41"/>
      <c r="AC115" s="41"/>
      <c r="AD115" s="41"/>
      <c r="AE115" s="42">
        <f>SUM(Y115:AD115)</f>
        <v>0</v>
      </c>
      <c r="AF115" s="49"/>
    </row>
    <row r="116" spans="1:32" ht="16.5" customHeight="1">
      <c r="A116" s="157"/>
      <c r="B116" s="149"/>
      <c r="C116" s="149"/>
      <c r="D116" s="6"/>
      <c r="E116" s="13"/>
      <c r="F116" s="14"/>
      <c r="G116" s="14"/>
      <c r="H116" s="14"/>
      <c r="I116" s="14"/>
      <c r="J116" s="27"/>
      <c r="K116" s="14"/>
      <c r="L116" s="23"/>
      <c r="M116" s="54"/>
      <c r="N116" s="27"/>
      <c r="O116" s="27"/>
      <c r="P116" s="27"/>
      <c r="Q116" s="23">
        <f t="shared" si="94"/>
        <v>0</v>
      </c>
      <c r="R116" s="27"/>
      <c r="S116" s="27"/>
      <c r="T116" s="27"/>
      <c r="U116" s="27"/>
      <c r="V116" s="27"/>
      <c r="W116" s="27"/>
      <c r="X116" s="23">
        <f t="shared" si="63"/>
        <v>0</v>
      </c>
      <c r="Y116" s="54"/>
      <c r="Z116" s="27"/>
      <c r="AA116" s="27"/>
      <c r="AB116" s="27"/>
      <c r="AC116" s="27"/>
      <c r="AD116" s="27"/>
      <c r="AE116" s="23">
        <f>SUM(Y116:AD116)</f>
        <v>0</v>
      </c>
      <c r="AF116" s="45"/>
    </row>
    <row r="117" spans="1:32" ht="16.5" customHeight="1">
      <c r="A117" s="157"/>
      <c r="B117" s="149"/>
      <c r="C117" s="150"/>
      <c r="D117" s="30" t="s">
        <v>23</v>
      </c>
      <c r="E117" s="31"/>
      <c r="F117" s="32"/>
      <c r="G117" s="32"/>
      <c r="H117" s="32"/>
      <c r="I117" s="32"/>
      <c r="J117" s="33"/>
      <c r="K117" s="32"/>
      <c r="L117" s="34"/>
      <c r="M117" s="55"/>
      <c r="N117" s="33"/>
      <c r="O117" s="33"/>
      <c r="P117" s="33"/>
      <c r="Q117" s="34">
        <f t="shared" si="94"/>
        <v>0</v>
      </c>
      <c r="R117" s="33"/>
      <c r="S117" s="33"/>
      <c r="T117" s="33"/>
      <c r="U117" s="33"/>
      <c r="V117" s="33"/>
      <c r="W117" s="33"/>
      <c r="X117" s="34">
        <f t="shared" si="63"/>
        <v>0</v>
      </c>
      <c r="Y117" s="55"/>
      <c r="Z117" s="33"/>
      <c r="AA117" s="33"/>
      <c r="AB117" s="33"/>
      <c r="AC117" s="33"/>
      <c r="AD117" s="33"/>
      <c r="AE117" s="34">
        <f>SUM(Y117:AD117)</f>
        <v>0</v>
      </c>
      <c r="AF117" s="46"/>
    </row>
    <row r="118" spans="1:32" ht="16.5" customHeight="1" thickBot="1">
      <c r="A118" s="157"/>
      <c r="B118" s="149"/>
      <c r="C118" s="153" t="s">
        <v>73</v>
      </c>
      <c r="D118" s="154"/>
      <c r="E118" s="35"/>
      <c r="F118" s="36"/>
      <c r="G118" s="36"/>
      <c r="H118" s="36"/>
      <c r="I118" s="36"/>
      <c r="J118" s="37"/>
      <c r="K118" s="36"/>
      <c r="L118" s="76">
        <f>SUM(L115:L117)</f>
        <v>0</v>
      </c>
      <c r="M118" s="77">
        <f t="shared" ref="M118:AE118" si="96">SUM(M115:M117)</f>
        <v>0</v>
      </c>
      <c r="N118" s="78">
        <f t="shared" ref="N118:R118" si="97">SUM(N115:N117)</f>
        <v>0</v>
      </c>
      <c r="O118" s="78">
        <f t="shared" si="97"/>
        <v>0</v>
      </c>
      <c r="P118" s="78">
        <f t="shared" si="97"/>
        <v>0</v>
      </c>
      <c r="Q118" s="76">
        <f t="shared" si="94"/>
        <v>0</v>
      </c>
      <c r="R118" s="78">
        <f t="shared" si="97"/>
        <v>0</v>
      </c>
      <c r="S118" s="78">
        <f t="shared" si="96"/>
        <v>0</v>
      </c>
      <c r="T118" s="78">
        <f t="shared" ref="T118" si="98">SUM(T115:T117)</f>
        <v>0</v>
      </c>
      <c r="U118" s="78">
        <f t="shared" si="96"/>
        <v>0</v>
      </c>
      <c r="V118" s="78">
        <f t="shared" si="96"/>
        <v>0</v>
      </c>
      <c r="W118" s="78">
        <f t="shared" si="96"/>
        <v>0</v>
      </c>
      <c r="X118" s="76">
        <f t="shared" si="63"/>
        <v>0</v>
      </c>
      <c r="Y118" s="77">
        <f t="shared" si="96"/>
        <v>0</v>
      </c>
      <c r="Z118" s="78">
        <f t="shared" si="96"/>
        <v>0</v>
      </c>
      <c r="AA118" s="78">
        <f t="shared" si="96"/>
        <v>0</v>
      </c>
      <c r="AB118" s="78">
        <f t="shared" si="96"/>
        <v>0</v>
      </c>
      <c r="AC118" s="78">
        <f t="shared" si="96"/>
        <v>0</v>
      </c>
      <c r="AD118" s="78">
        <f t="shared" si="96"/>
        <v>0</v>
      </c>
      <c r="AE118" s="76">
        <f t="shared" si="96"/>
        <v>0</v>
      </c>
      <c r="AF118" s="48"/>
    </row>
    <row r="119" spans="1:32" ht="16.5" customHeight="1">
      <c r="A119" s="156">
        <v>8</v>
      </c>
      <c r="B119" s="155" t="s">
        <v>74</v>
      </c>
      <c r="C119" s="155" t="s">
        <v>74</v>
      </c>
      <c r="D119" s="38" t="s">
        <v>72</v>
      </c>
      <c r="E119" s="39"/>
      <c r="F119" s="40"/>
      <c r="G119" s="40"/>
      <c r="H119" s="40"/>
      <c r="I119" s="40"/>
      <c r="J119" s="41"/>
      <c r="K119" s="40"/>
      <c r="L119" s="42"/>
      <c r="M119" s="57"/>
      <c r="N119" s="41"/>
      <c r="O119" s="41"/>
      <c r="P119" s="41"/>
      <c r="Q119" s="42">
        <f t="shared" si="94"/>
        <v>0</v>
      </c>
      <c r="R119" s="41"/>
      <c r="S119" s="41"/>
      <c r="T119" s="41"/>
      <c r="U119" s="41"/>
      <c r="V119" s="41"/>
      <c r="W119" s="41"/>
      <c r="X119" s="42">
        <f t="shared" si="63"/>
        <v>0</v>
      </c>
      <c r="Y119" s="57"/>
      <c r="Z119" s="41"/>
      <c r="AA119" s="41"/>
      <c r="AB119" s="41"/>
      <c r="AC119" s="41"/>
      <c r="AD119" s="41"/>
      <c r="AE119" s="42">
        <f>SUM(Y119:AD119)</f>
        <v>0</v>
      </c>
      <c r="AF119" s="49"/>
    </row>
    <row r="120" spans="1:32" ht="16.5" customHeight="1">
      <c r="A120" s="157"/>
      <c r="B120" s="149"/>
      <c r="C120" s="149"/>
      <c r="D120" s="6"/>
      <c r="E120" s="13"/>
      <c r="F120" s="14"/>
      <c r="G120" s="14"/>
      <c r="H120" s="14"/>
      <c r="I120" s="14"/>
      <c r="J120" s="27"/>
      <c r="K120" s="14"/>
      <c r="L120" s="23"/>
      <c r="M120" s="54"/>
      <c r="N120" s="27"/>
      <c r="O120" s="27"/>
      <c r="P120" s="27"/>
      <c r="Q120" s="23">
        <f t="shared" si="94"/>
        <v>0</v>
      </c>
      <c r="R120" s="27"/>
      <c r="S120" s="27"/>
      <c r="T120" s="27"/>
      <c r="U120" s="27"/>
      <c r="V120" s="27"/>
      <c r="W120" s="27"/>
      <c r="X120" s="23">
        <f t="shared" si="63"/>
        <v>0</v>
      </c>
      <c r="Y120" s="54"/>
      <c r="Z120" s="27"/>
      <c r="AA120" s="27"/>
      <c r="AB120" s="27"/>
      <c r="AC120" s="27"/>
      <c r="AD120" s="27"/>
      <c r="AE120" s="23">
        <f>SUM(Y120:AD120)</f>
        <v>0</v>
      </c>
      <c r="AF120" s="45"/>
    </row>
    <row r="121" spans="1:32" ht="16.5" customHeight="1">
      <c r="A121" s="157"/>
      <c r="B121" s="149"/>
      <c r="C121" s="150"/>
      <c r="D121" s="30" t="s">
        <v>23</v>
      </c>
      <c r="E121" s="31"/>
      <c r="F121" s="32"/>
      <c r="G121" s="32"/>
      <c r="H121" s="32"/>
      <c r="I121" s="32"/>
      <c r="J121" s="33"/>
      <c r="K121" s="32"/>
      <c r="L121" s="34"/>
      <c r="M121" s="55"/>
      <c r="N121" s="33"/>
      <c r="O121" s="33"/>
      <c r="P121" s="33"/>
      <c r="Q121" s="34">
        <f t="shared" si="94"/>
        <v>0</v>
      </c>
      <c r="R121" s="33"/>
      <c r="S121" s="33"/>
      <c r="T121" s="33"/>
      <c r="U121" s="33"/>
      <c r="V121" s="33"/>
      <c r="W121" s="33"/>
      <c r="X121" s="34">
        <f t="shared" si="63"/>
        <v>0</v>
      </c>
      <c r="Y121" s="55"/>
      <c r="Z121" s="33"/>
      <c r="AA121" s="33"/>
      <c r="AB121" s="33"/>
      <c r="AC121" s="33"/>
      <c r="AD121" s="33"/>
      <c r="AE121" s="34">
        <f>SUM(Y121:AD121)</f>
        <v>0</v>
      </c>
      <c r="AF121" s="46"/>
    </row>
    <row r="122" spans="1:32" ht="16.5" customHeight="1" thickBot="1">
      <c r="A122" s="157"/>
      <c r="B122" s="149"/>
      <c r="C122" s="153" t="s">
        <v>75</v>
      </c>
      <c r="D122" s="154"/>
      <c r="E122" s="35"/>
      <c r="F122" s="36"/>
      <c r="G122" s="36"/>
      <c r="H122" s="36"/>
      <c r="I122" s="36"/>
      <c r="J122" s="37"/>
      <c r="K122" s="36"/>
      <c r="L122" s="76">
        <f>SUM(L119:L121)</f>
        <v>0</v>
      </c>
      <c r="M122" s="77">
        <f t="shared" ref="M122:AE122" si="99">SUM(M119:M121)</f>
        <v>0</v>
      </c>
      <c r="N122" s="78">
        <f t="shared" ref="N122:R122" si="100">SUM(N119:N121)</f>
        <v>0</v>
      </c>
      <c r="O122" s="78">
        <f t="shared" si="100"/>
        <v>0</v>
      </c>
      <c r="P122" s="78">
        <f t="shared" si="100"/>
        <v>0</v>
      </c>
      <c r="Q122" s="76">
        <f t="shared" si="94"/>
        <v>0</v>
      </c>
      <c r="R122" s="78">
        <f t="shared" si="100"/>
        <v>0</v>
      </c>
      <c r="S122" s="78">
        <f t="shared" si="99"/>
        <v>0</v>
      </c>
      <c r="T122" s="78">
        <f t="shared" ref="T122" si="101">SUM(T119:T121)</f>
        <v>0</v>
      </c>
      <c r="U122" s="78">
        <f t="shared" si="99"/>
        <v>0</v>
      </c>
      <c r="V122" s="78">
        <f t="shared" si="99"/>
        <v>0</v>
      </c>
      <c r="W122" s="78">
        <f t="shared" si="99"/>
        <v>0</v>
      </c>
      <c r="X122" s="76">
        <f t="shared" si="63"/>
        <v>0</v>
      </c>
      <c r="Y122" s="77">
        <f t="shared" si="99"/>
        <v>0</v>
      </c>
      <c r="Z122" s="78">
        <f t="shared" si="99"/>
        <v>0</v>
      </c>
      <c r="AA122" s="78">
        <f t="shared" si="99"/>
        <v>0</v>
      </c>
      <c r="AB122" s="78">
        <f t="shared" si="99"/>
        <v>0</v>
      </c>
      <c r="AC122" s="78">
        <f t="shared" si="99"/>
        <v>0</v>
      </c>
      <c r="AD122" s="78">
        <f t="shared" si="99"/>
        <v>0</v>
      </c>
      <c r="AE122" s="76">
        <f t="shared" si="99"/>
        <v>0</v>
      </c>
      <c r="AF122" s="48"/>
    </row>
    <row r="123" spans="1:32" ht="16.5" customHeight="1">
      <c r="A123" s="156">
        <v>9</v>
      </c>
      <c r="B123" s="155" t="s">
        <v>45</v>
      </c>
      <c r="C123" s="155" t="s">
        <v>45</v>
      </c>
      <c r="D123" s="38" t="s">
        <v>53</v>
      </c>
      <c r="E123" s="39"/>
      <c r="F123" s="40"/>
      <c r="G123" s="40"/>
      <c r="H123" s="40"/>
      <c r="I123" s="40"/>
      <c r="J123" s="41"/>
      <c r="K123" s="40"/>
      <c r="L123" s="42"/>
      <c r="M123" s="57"/>
      <c r="N123" s="41"/>
      <c r="O123" s="41"/>
      <c r="P123" s="41"/>
      <c r="Q123" s="42">
        <f t="shared" si="94"/>
        <v>0</v>
      </c>
      <c r="R123" s="41"/>
      <c r="S123" s="41"/>
      <c r="T123" s="41"/>
      <c r="U123" s="41"/>
      <c r="V123" s="41"/>
      <c r="W123" s="41"/>
      <c r="X123" s="42">
        <f t="shared" si="63"/>
        <v>0</v>
      </c>
      <c r="Y123" s="57"/>
      <c r="Z123" s="41"/>
      <c r="AA123" s="41"/>
      <c r="AB123" s="41"/>
      <c r="AC123" s="41"/>
      <c r="AD123" s="41"/>
      <c r="AE123" s="42">
        <f>SUM(Y123:AD123)</f>
        <v>0</v>
      </c>
      <c r="AF123" s="49"/>
    </row>
    <row r="124" spans="1:32" ht="16.5" customHeight="1">
      <c r="A124" s="157"/>
      <c r="B124" s="149"/>
      <c r="C124" s="149"/>
      <c r="D124" s="6"/>
      <c r="E124" s="13"/>
      <c r="F124" s="14"/>
      <c r="G124" s="14"/>
      <c r="H124" s="14"/>
      <c r="I124" s="14"/>
      <c r="J124" s="27"/>
      <c r="K124" s="14"/>
      <c r="L124" s="23"/>
      <c r="M124" s="54"/>
      <c r="N124" s="27"/>
      <c r="O124" s="27"/>
      <c r="P124" s="27"/>
      <c r="Q124" s="23">
        <f t="shared" si="94"/>
        <v>0</v>
      </c>
      <c r="R124" s="27"/>
      <c r="S124" s="27"/>
      <c r="T124" s="27"/>
      <c r="U124" s="27"/>
      <c r="V124" s="27"/>
      <c r="W124" s="27"/>
      <c r="X124" s="23">
        <f t="shared" si="63"/>
        <v>0</v>
      </c>
      <c r="Y124" s="54"/>
      <c r="Z124" s="27"/>
      <c r="AA124" s="27"/>
      <c r="AB124" s="27"/>
      <c r="AC124" s="27"/>
      <c r="AD124" s="27"/>
      <c r="AE124" s="23">
        <f>SUM(Y124:AD124)</f>
        <v>0</v>
      </c>
      <c r="AF124" s="45"/>
    </row>
    <row r="125" spans="1:32" ht="16.5" customHeight="1">
      <c r="A125" s="157"/>
      <c r="B125" s="149"/>
      <c r="C125" s="150"/>
      <c r="D125" s="30" t="s">
        <v>23</v>
      </c>
      <c r="E125" s="31"/>
      <c r="F125" s="32"/>
      <c r="G125" s="32"/>
      <c r="H125" s="32"/>
      <c r="I125" s="32"/>
      <c r="J125" s="33"/>
      <c r="K125" s="32"/>
      <c r="L125" s="34"/>
      <c r="M125" s="55"/>
      <c r="N125" s="33"/>
      <c r="O125" s="33"/>
      <c r="P125" s="33"/>
      <c r="Q125" s="34">
        <f t="shared" si="94"/>
        <v>0</v>
      </c>
      <c r="R125" s="33"/>
      <c r="S125" s="33"/>
      <c r="T125" s="33"/>
      <c r="U125" s="33"/>
      <c r="V125" s="33"/>
      <c r="W125" s="33"/>
      <c r="X125" s="34">
        <f t="shared" si="63"/>
        <v>0</v>
      </c>
      <c r="Y125" s="55"/>
      <c r="Z125" s="33"/>
      <c r="AA125" s="33"/>
      <c r="AB125" s="33"/>
      <c r="AC125" s="33"/>
      <c r="AD125" s="33"/>
      <c r="AE125" s="34">
        <f>SUM(Y125:AD125)</f>
        <v>0</v>
      </c>
      <c r="AF125" s="46"/>
    </row>
    <row r="126" spans="1:32" ht="16.5" customHeight="1" thickBot="1">
      <c r="A126" s="178"/>
      <c r="B126" s="182"/>
      <c r="C126" s="180" t="s">
        <v>47</v>
      </c>
      <c r="D126" s="181"/>
      <c r="E126" s="58"/>
      <c r="F126" s="59"/>
      <c r="G126" s="59"/>
      <c r="H126" s="59"/>
      <c r="I126" s="59"/>
      <c r="J126" s="60"/>
      <c r="K126" s="59"/>
      <c r="L126" s="79">
        <f>SUM(L123:L125)</f>
        <v>0</v>
      </c>
      <c r="M126" s="80">
        <f t="shared" ref="M126:AE126" si="102">SUM(M123:M125)</f>
        <v>0</v>
      </c>
      <c r="N126" s="81">
        <f t="shared" ref="N126:R126" si="103">SUM(N123:N125)</f>
        <v>0</v>
      </c>
      <c r="O126" s="81">
        <f t="shared" si="103"/>
        <v>0</v>
      </c>
      <c r="P126" s="81">
        <f t="shared" si="103"/>
        <v>0</v>
      </c>
      <c r="Q126" s="79">
        <f t="shared" si="94"/>
        <v>0</v>
      </c>
      <c r="R126" s="81">
        <f t="shared" si="103"/>
        <v>0</v>
      </c>
      <c r="S126" s="81">
        <f t="shared" si="102"/>
        <v>0</v>
      </c>
      <c r="T126" s="81">
        <f t="shared" ref="T126" si="104">SUM(T123:T125)</f>
        <v>0</v>
      </c>
      <c r="U126" s="81">
        <f t="shared" si="102"/>
        <v>0</v>
      </c>
      <c r="V126" s="81">
        <f t="shared" si="102"/>
        <v>0</v>
      </c>
      <c r="W126" s="81">
        <f t="shared" si="102"/>
        <v>0</v>
      </c>
      <c r="X126" s="79">
        <f t="shared" si="63"/>
        <v>0</v>
      </c>
      <c r="Y126" s="80">
        <f t="shared" si="102"/>
        <v>0</v>
      </c>
      <c r="Z126" s="81">
        <f t="shared" si="102"/>
        <v>0</v>
      </c>
      <c r="AA126" s="81">
        <f t="shared" si="102"/>
        <v>0</v>
      </c>
      <c r="AB126" s="81">
        <f t="shared" si="102"/>
        <v>0</v>
      </c>
      <c r="AC126" s="81">
        <f t="shared" si="102"/>
        <v>0</v>
      </c>
      <c r="AD126" s="81">
        <f t="shared" si="102"/>
        <v>0</v>
      </c>
      <c r="AE126" s="79">
        <f t="shared" si="102"/>
        <v>0</v>
      </c>
      <c r="AF126" s="61"/>
    </row>
    <row r="127" spans="1:32" ht="16.5" customHeight="1">
      <c r="L127" s="92" t="s">
        <v>50</v>
      </c>
      <c r="M127" s="93">
        <f>M28+M45+M67+M92+M107+M126+M118+M122</f>
        <v>0</v>
      </c>
      <c r="N127" s="94">
        <f t="shared" ref="N127:AE127" si="105">N28+N45+N67+N92+N107+N126+N118+N122</f>
        <v>0</v>
      </c>
      <c r="O127" s="94">
        <f t="shared" si="105"/>
        <v>0</v>
      </c>
      <c r="P127" s="94">
        <f t="shared" si="105"/>
        <v>0</v>
      </c>
      <c r="Q127" s="95">
        <f t="shared" si="105"/>
        <v>0</v>
      </c>
      <c r="R127" s="94">
        <f t="shared" si="105"/>
        <v>0</v>
      </c>
      <c r="S127" s="94">
        <f t="shared" si="105"/>
        <v>0</v>
      </c>
      <c r="T127" s="94">
        <f t="shared" ref="T127" si="106">T28+T45+T67+T92+T107+T126+T118+T122</f>
        <v>0</v>
      </c>
      <c r="U127" s="94">
        <f t="shared" si="105"/>
        <v>0</v>
      </c>
      <c r="V127" s="94">
        <f t="shared" si="105"/>
        <v>0</v>
      </c>
      <c r="W127" s="94">
        <f t="shared" si="105"/>
        <v>0</v>
      </c>
      <c r="X127" s="95">
        <f t="shared" si="105"/>
        <v>0</v>
      </c>
      <c r="Y127" s="93">
        <f t="shared" si="105"/>
        <v>0</v>
      </c>
      <c r="Z127" s="94">
        <f t="shared" si="105"/>
        <v>0</v>
      </c>
      <c r="AA127" s="94">
        <f t="shared" si="105"/>
        <v>0</v>
      </c>
      <c r="AB127" s="94">
        <f t="shared" si="105"/>
        <v>0</v>
      </c>
      <c r="AC127" s="94">
        <f t="shared" si="105"/>
        <v>0</v>
      </c>
      <c r="AD127" s="94">
        <f t="shared" si="105"/>
        <v>0</v>
      </c>
      <c r="AE127" s="95">
        <f t="shared" si="105"/>
        <v>0</v>
      </c>
    </row>
    <row r="128" spans="1:32" ht="16.5" customHeight="1">
      <c r="B128" s="87" t="s">
        <v>54</v>
      </c>
      <c r="J128" s="82"/>
      <c r="L128" s="74" t="s">
        <v>51</v>
      </c>
      <c r="M128" s="73">
        <f>ROUNDUP(M127*0.1,0)</f>
        <v>0</v>
      </c>
      <c r="N128" s="71">
        <f t="shared" ref="N128:R128" si="107">ROUNDUP(N127*0.1,0)</f>
        <v>0</v>
      </c>
      <c r="O128" s="71">
        <f t="shared" si="107"/>
        <v>0</v>
      </c>
      <c r="P128" s="71">
        <f t="shared" si="107"/>
        <v>0</v>
      </c>
      <c r="Q128" s="72">
        <f>SUM(M128:P128)</f>
        <v>0</v>
      </c>
      <c r="R128" s="71">
        <f t="shared" si="107"/>
        <v>0</v>
      </c>
      <c r="S128" s="71">
        <f t="shared" ref="S128:AE128" si="108">ROUNDUP(S127*0.1,0)</f>
        <v>0</v>
      </c>
      <c r="T128" s="71">
        <f t="shared" ref="T128" si="109">ROUNDUP(T127*0.1,0)</f>
        <v>0</v>
      </c>
      <c r="U128" s="71">
        <f t="shared" si="108"/>
        <v>0</v>
      </c>
      <c r="V128" s="71">
        <f t="shared" si="108"/>
        <v>0</v>
      </c>
      <c r="W128" s="71">
        <f t="shared" si="108"/>
        <v>0</v>
      </c>
      <c r="X128" s="72">
        <f t="shared" si="63"/>
        <v>0</v>
      </c>
      <c r="Y128" s="73">
        <f t="shared" si="108"/>
        <v>0</v>
      </c>
      <c r="Z128" s="71">
        <f t="shared" si="108"/>
        <v>0</v>
      </c>
      <c r="AA128" s="71">
        <f t="shared" si="108"/>
        <v>0</v>
      </c>
      <c r="AB128" s="71">
        <f t="shared" si="108"/>
        <v>0</v>
      </c>
      <c r="AC128" s="71">
        <f t="shared" si="108"/>
        <v>0</v>
      </c>
      <c r="AD128" s="71">
        <f t="shared" si="108"/>
        <v>0</v>
      </c>
      <c r="AE128" s="72">
        <f t="shared" si="108"/>
        <v>0</v>
      </c>
    </row>
    <row r="129" spans="2:31" ht="16.5" customHeight="1" thickBot="1">
      <c r="B129" s="87" t="s">
        <v>55</v>
      </c>
      <c r="L129" s="75" t="s">
        <v>52</v>
      </c>
      <c r="M129" s="83">
        <f>M127+M128</f>
        <v>0</v>
      </c>
      <c r="N129" s="84">
        <f t="shared" ref="N129:R129" si="110">N127+N128</f>
        <v>0</v>
      </c>
      <c r="O129" s="84">
        <f t="shared" si="110"/>
        <v>0</v>
      </c>
      <c r="P129" s="84">
        <f t="shared" si="110"/>
        <v>0</v>
      </c>
      <c r="Q129" s="85">
        <f>SUM(M129:P129)</f>
        <v>0</v>
      </c>
      <c r="R129" s="84">
        <f t="shared" si="110"/>
        <v>0</v>
      </c>
      <c r="S129" s="84">
        <f t="shared" ref="S129:AD129" si="111">S127+S128</f>
        <v>0</v>
      </c>
      <c r="T129" s="84">
        <f t="shared" ref="T129" si="112">T127+T128</f>
        <v>0</v>
      </c>
      <c r="U129" s="84">
        <f t="shared" si="111"/>
        <v>0</v>
      </c>
      <c r="V129" s="84">
        <f t="shared" si="111"/>
        <v>0</v>
      </c>
      <c r="W129" s="84">
        <f t="shared" si="111"/>
        <v>0</v>
      </c>
      <c r="X129" s="85">
        <f t="shared" si="63"/>
        <v>0</v>
      </c>
      <c r="Y129" s="83">
        <f t="shared" si="111"/>
        <v>0</v>
      </c>
      <c r="Z129" s="84">
        <f t="shared" si="111"/>
        <v>0</v>
      </c>
      <c r="AA129" s="84">
        <f t="shared" si="111"/>
        <v>0</v>
      </c>
      <c r="AB129" s="84">
        <f t="shared" si="111"/>
        <v>0</v>
      </c>
      <c r="AC129" s="84">
        <f t="shared" si="111"/>
        <v>0</v>
      </c>
      <c r="AD129" s="84">
        <f t="shared" si="111"/>
        <v>0</v>
      </c>
      <c r="AE129" s="85">
        <f>SUM(Y129:AD129)</f>
        <v>0</v>
      </c>
    </row>
    <row r="130" spans="2:31">
      <c r="B130" s="87" t="s">
        <v>56</v>
      </c>
    </row>
  </sheetData>
  <mergeCells count="60">
    <mergeCell ref="C108:C113"/>
    <mergeCell ref="C114:D114"/>
    <mergeCell ref="B108:B114"/>
    <mergeCell ref="A108:A114"/>
    <mergeCell ref="C126:D126"/>
    <mergeCell ref="C123:C125"/>
    <mergeCell ref="B123:B126"/>
    <mergeCell ref="A123:A126"/>
    <mergeCell ref="A115:A118"/>
    <mergeCell ref="B115:B118"/>
    <mergeCell ref="C115:C117"/>
    <mergeCell ref="C118:D118"/>
    <mergeCell ref="A119:A122"/>
    <mergeCell ref="B119:B122"/>
    <mergeCell ref="C119:C121"/>
    <mergeCell ref="C122:D122"/>
    <mergeCell ref="A68:A92"/>
    <mergeCell ref="C93:C98"/>
    <mergeCell ref="C99:C102"/>
    <mergeCell ref="C103:C106"/>
    <mergeCell ref="C107:D107"/>
    <mergeCell ref="B93:B107"/>
    <mergeCell ref="C80:C83"/>
    <mergeCell ref="C76:C79"/>
    <mergeCell ref="C72:C75"/>
    <mergeCell ref="C68:C71"/>
    <mergeCell ref="C84:C87"/>
    <mergeCell ref="C88:C91"/>
    <mergeCell ref="C92:D92"/>
    <mergeCell ref="B68:B92"/>
    <mergeCell ref="A93:A107"/>
    <mergeCell ref="M10:AE10"/>
    <mergeCell ref="A12:A28"/>
    <mergeCell ref="C29:C32"/>
    <mergeCell ref="C37:C40"/>
    <mergeCell ref="C12:C15"/>
    <mergeCell ref="C20:C23"/>
    <mergeCell ref="C24:C27"/>
    <mergeCell ref="B12:B28"/>
    <mergeCell ref="C28:D28"/>
    <mergeCell ref="C33:C36"/>
    <mergeCell ref="A29:A45"/>
    <mergeCell ref="B29:B45"/>
    <mergeCell ref="C16:C19"/>
    <mergeCell ref="B7:C7"/>
    <mergeCell ref="C2:E2"/>
    <mergeCell ref="C3:E3"/>
    <mergeCell ref="C4:E4"/>
    <mergeCell ref="C5:E5"/>
    <mergeCell ref="B8:C8"/>
    <mergeCell ref="C41:C44"/>
    <mergeCell ref="C45:D45"/>
    <mergeCell ref="C54:C57"/>
    <mergeCell ref="C50:C53"/>
    <mergeCell ref="C58:C63"/>
    <mergeCell ref="C64:C66"/>
    <mergeCell ref="C67:D67"/>
    <mergeCell ref="B46:B67"/>
    <mergeCell ref="A46:A67"/>
    <mergeCell ref="C46:C49"/>
  </mergeCells>
  <phoneticPr fontId="3"/>
  <dataValidations count="1">
    <dataValidation type="list" allowBlank="1" showInputMessage="1" showErrorMessage="1" sqref="D8">
      <formula1>"○,－"</formula1>
    </dataValidation>
  </dataValidations>
  <pageMargins left="0.31496062992125984" right="0.31496062992125984" top="0.59055118110236227" bottom="0.39370078740157483" header="0.19685039370078741" footer="0.19685039370078741"/>
  <pageSetup paperSize="8" scale="36" fitToHeight="2" orientation="landscape" horizontalDpi="1200" verticalDpi="1200" r:id="rId1"/>
  <headerFooter>
    <oddFooter>&amp;C&amp;P / &amp;N</oddFooter>
  </headerFooter>
  <colBreaks count="1" manualBreakCount="1">
    <brk id="24"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2"/>
  <sheetViews>
    <sheetView showGridLines="0" view="pageBreakPreview" zoomScaleNormal="100" zoomScaleSheetLayoutView="100" workbookViewId="0">
      <pane ySplit="7" topLeftCell="A8" activePane="bottomLeft" state="frozen"/>
      <selection pane="bottomLeft" activeCell="F3" sqref="F3:H3"/>
    </sheetView>
  </sheetViews>
  <sheetFormatPr defaultColWidth="9.125" defaultRowHeight="18"/>
  <cols>
    <col min="1" max="1" width="1.875" style="106" customWidth="1"/>
    <col min="2" max="2" width="12.5" style="145" customWidth="1"/>
    <col min="3" max="3" width="44.875" style="106" customWidth="1"/>
    <col min="4" max="6" width="11.875" style="106" customWidth="1"/>
    <col min="7" max="7" width="18.625" style="106" customWidth="1"/>
    <col min="8" max="14" width="21.5" style="106" customWidth="1"/>
    <col min="15" max="15" width="36.5" style="106" customWidth="1"/>
    <col min="16" max="16" width="2.125" style="106" customWidth="1"/>
    <col min="17" max="16384" width="9.125" style="106"/>
  </cols>
  <sheetData>
    <row r="1" spans="1:22" s="97" customFormat="1" ht="31.5" customHeight="1">
      <c r="A1" s="96" t="s">
        <v>149</v>
      </c>
      <c r="C1" s="98"/>
      <c r="D1" s="99"/>
      <c r="E1" s="99"/>
      <c r="F1" s="99"/>
      <c r="G1" s="99"/>
      <c r="H1" s="99"/>
      <c r="I1" s="99"/>
      <c r="O1" s="99"/>
      <c r="P1" s="99"/>
    </row>
    <row r="2" spans="1:22" s="97" customFormat="1" ht="15" customHeight="1">
      <c r="A2" s="96"/>
      <c r="C2" s="98"/>
      <c r="D2" s="99"/>
      <c r="E2" s="99"/>
      <c r="F2" s="99"/>
      <c r="G2" s="99"/>
      <c r="H2" s="99"/>
      <c r="I2" s="99"/>
      <c r="O2" s="99"/>
      <c r="P2" s="99"/>
    </row>
    <row r="3" spans="1:22" s="100" customFormat="1" ht="24" customHeight="1">
      <c r="B3" s="101" t="s">
        <v>81</v>
      </c>
      <c r="C3" s="190" t="s">
        <v>147</v>
      </c>
      <c r="D3" s="190"/>
      <c r="E3" s="101" t="s">
        <v>82</v>
      </c>
      <c r="F3" s="191"/>
      <c r="G3" s="192"/>
      <c r="H3" s="192"/>
      <c r="J3" s="102"/>
      <c r="K3" s="102"/>
      <c r="L3" s="102"/>
      <c r="M3" s="102"/>
      <c r="N3" s="102"/>
      <c r="O3" s="102"/>
      <c r="P3" s="102"/>
      <c r="Q3" s="103"/>
      <c r="R3" s="103"/>
      <c r="S3" s="103"/>
      <c r="T3" s="104"/>
      <c r="U3" s="104"/>
      <c r="V3" s="104"/>
    </row>
    <row r="4" spans="1:22" s="100" customFormat="1" ht="24" customHeight="1">
      <c r="B4" s="101" t="s">
        <v>83</v>
      </c>
      <c r="C4" s="190" t="str">
        <f>'（様式４）　概算費用見積書'!C3:E3</f>
        <v>■■■株式会社●●部▲▲課</v>
      </c>
      <c r="D4" s="190"/>
      <c r="E4" s="101" t="s">
        <v>84</v>
      </c>
      <c r="F4" s="191"/>
      <c r="G4" s="192"/>
      <c r="H4" s="192"/>
      <c r="J4" s="102"/>
      <c r="K4" s="102"/>
      <c r="L4" s="102"/>
      <c r="M4" s="102"/>
      <c r="N4" s="102"/>
      <c r="O4" s="102"/>
      <c r="P4" s="102"/>
      <c r="Q4" s="105"/>
      <c r="R4" s="105"/>
      <c r="S4" s="105"/>
      <c r="T4" s="104"/>
      <c r="U4" s="104"/>
      <c r="V4" s="104"/>
    </row>
    <row r="5" spans="1:22" ht="22.5" customHeight="1" thickBot="1">
      <c r="B5" s="193"/>
      <c r="C5" s="193"/>
    </row>
    <row r="6" spans="1:22" ht="39.6" customHeight="1" thickTop="1">
      <c r="B6" s="194" t="s">
        <v>85</v>
      </c>
      <c r="C6" s="196" t="s">
        <v>86</v>
      </c>
      <c r="D6" s="198" t="s">
        <v>87</v>
      </c>
      <c r="E6" s="183" t="s">
        <v>88</v>
      </c>
      <c r="F6" s="183" t="s">
        <v>89</v>
      </c>
      <c r="G6" s="183" t="s">
        <v>90</v>
      </c>
      <c r="H6" s="185" t="s">
        <v>91</v>
      </c>
      <c r="I6" s="186"/>
      <c r="J6" s="186"/>
      <c r="K6" s="186"/>
      <c r="L6" s="186"/>
      <c r="M6" s="186"/>
      <c r="N6" s="187"/>
      <c r="O6" s="188" t="s">
        <v>92</v>
      </c>
    </row>
    <row r="7" spans="1:22" ht="39.6" customHeight="1">
      <c r="B7" s="195"/>
      <c r="C7" s="197"/>
      <c r="D7" s="184"/>
      <c r="E7" s="184"/>
      <c r="F7" s="199"/>
      <c r="G7" s="184"/>
      <c r="H7" s="107" t="s">
        <v>93</v>
      </c>
      <c r="I7" s="107" t="s">
        <v>94</v>
      </c>
      <c r="J7" s="107" t="s">
        <v>95</v>
      </c>
      <c r="K7" s="107" t="s">
        <v>96</v>
      </c>
      <c r="L7" s="107" t="str">
        <f>[1]【記入例】見積書!U20</f>
        <v>その他</v>
      </c>
      <c r="M7" s="108" t="s">
        <v>97</v>
      </c>
      <c r="N7" s="109" t="s">
        <v>98</v>
      </c>
      <c r="O7" s="189"/>
    </row>
    <row r="8" spans="1:22" ht="27" customHeight="1">
      <c r="B8" s="110" t="s">
        <v>99</v>
      </c>
      <c r="C8" s="111" t="s">
        <v>100</v>
      </c>
      <c r="D8" s="112"/>
      <c r="E8" s="112"/>
      <c r="F8" s="112"/>
      <c r="G8" s="112"/>
      <c r="H8" s="112"/>
      <c r="I8" s="112"/>
      <c r="J8" s="112"/>
      <c r="K8" s="112"/>
      <c r="L8" s="112"/>
      <c r="M8" s="112"/>
      <c r="N8" s="112"/>
      <c r="O8" s="113"/>
    </row>
    <row r="9" spans="1:22" ht="27" customHeight="1">
      <c r="B9" s="110" t="s">
        <v>99</v>
      </c>
      <c r="C9" s="111" t="s">
        <v>101</v>
      </c>
      <c r="D9" s="112"/>
      <c r="E9" s="112"/>
      <c r="F9" s="112"/>
      <c r="G9" s="112"/>
      <c r="H9" s="112"/>
      <c r="I9" s="112"/>
      <c r="J9" s="112"/>
      <c r="K9" s="112"/>
      <c r="L9" s="112"/>
      <c r="M9" s="112"/>
      <c r="N9" s="112"/>
      <c r="O9" s="113"/>
    </row>
    <row r="10" spans="1:22" ht="27" customHeight="1">
      <c r="B10" s="110" t="s">
        <v>99</v>
      </c>
      <c r="C10" s="111" t="s">
        <v>102</v>
      </c>
      <c r="D10" s="112"/>
      <c r="E10" s="112"/>
      <c r="F10" s="112"/>
      <c r="G10" s="112"/>
      <c r="H10" s="112"/>
      <c r="I10" s="112"/>
      <c r="J10" s="112"/>
      <c r="K10" s="112"/>
      <c r="L10" s="112"/>
      <c r="M10" s="112"/>
      <c r="N10" s="112"/>
      <c r="O10" s="113"/>
    </row>
    <row r="11" spans="1:22" ht="21.95" customHeight="1">
      <c r="B11" s="110">
        <f>ROW()-8</f>
        <v>3</v>
      </c>
      <c r="C11" s="114" t="s">
        <v>103</v>
      </c>
      <c r="D11" s="115"/>
      <c r="E11" s="116"/>
      <c r="F11" s="115"/>
      <c r="G11" s="115"/>
      <c r="H11" s="115"/>
      <c r="I11" s="115"/>
      <c r="J11" s="115"/>
      <c r="K11" s="115"/>
      <c r="L11" s="115"/>
      <c r="M11" s="115"/>
      <c r="N11" s="115"/>
      <c r="O11" s="117"/>
    </row>
    <row r="12" spans="1:22" ht="21.95" customHeight="1">
      <c r="B12" s="110">
        <f t="shared" ref="B12:B46" si="0">ROW()-8</f>
        <v>4</v>
      </c>
      <c r="C12" s="118" t="s">
        <v>104</v>
      </c>
      <c r="D12" s="119"/>
      <c r="E12" s="120" t="s">
        <v>105</v>
      </c>
      <c r="F12" s="121"/>
      <c r="G12" s="121"/>
      <c r="H12" s="121"/>
      <c r="I12" s="121"/>
      <c r="J12" s="121"/>
      <c r="K12" s="121"/>
      <c r="L12" s="121"/>
      <c r="M12" s="121"/>
      <c r="N12" s="121"/>
      <c r="O12" s="122"/>
    </row>
    <row r="13" spans="1:22" ht="21.95" customHeight="1">
      <c r="B13" s="110">
        <f t="shared" si="0"/>
        <v>5</v>
      </c>
      <c r="C13" s="118" t="s">
        <v>106</v>
      </c>
      <c r="D13" s="119"/>
      <c r="E13" s="120" t="s">
        <v>105</v>
      </c>
      <c r="F13" s="121"/>
      <c r="G13" s="121"/>
      <c r="H13" s="121"/>
      <c r="I13" s="121"/>
      <c r="J13" s="121"/>
      <c r="K13" s="121"/>
      <c r="L13" s="121"/>
      <c r="M13" s="121"/>
      <c r="N13" s="121"/>
      <c r="O13" s="122"/>
    </row>
    <row r="14" spans="1:22" ht="21.95" customHeight="1">
      <c r="B14" s="110">
        <f t="shared" si="0"/>
        <v>6</v>
      </c>
      <c r="C14" s="118" t="s">
        <v>107</v>
      </c>
      <c r="D14" s="119"/>
      <c r="E14" s="120" t="s">
        <v>105</v>
      </c>
      <c r="F14" s="121"/>
      <c r="G14" s="121"/>
      <c r="H14" s="121"/>
      <c r="I14" s="121"/>
      <c r="J14" s="121"/>
      <c r="K14" s="121"/>
      <c r="L14" s="121"/>
      <c r="M14" s="121"/>
      <c r="N14" s="121"/>
      <c r="O14" s="122"/>
    </row>
    <row r="15" spans="1:22" ht="21.95" customHeight="1">
      <c r="B15" s="110">
        <f t="shared" si="0"/>
        <v>7</v>
      </c>
      <c r="C15" s="118" t="s">
        <v>108</v>
      </c>
      <c r="D15" s="119"/>
      <c r="E15" s="120" t="s">
        <v>105</v>
      </c>
      <c r="F15" s="121"/>
      <c r="G15" s="121"/>
      <c r="H15" s="121"/>
      <c r="I15" s="121"/>
      <c r="J15" s="121"/>
      <c r="K15" s="121"/>
      <c r="L15" s="121"/>
      <c r="M15" s="121"/>
      <c r="N15" s="121"/>
      <c r="O15" s="122"/>
    </row>
    <row r="16" spans="1:22" ht="21.95" customHeight="1">
      <c r="B16" s="110">
        <f t="shared" si="0"/>
        <v>8</v>
      </c>
      <c r="C16" s="114" t="s">
        <v>109</v>
      </c>
      <c r="D16" s="115"/>
      <c r="E16" s="116"/>
      <c r="F16" s="115"/>
      <c r="G16" s="115"/>
      <c r="H16" s="115"/>
      <c r="I16" s="115"/>
      <c r="J16" s="115"/>
      <c r="K16" s="115"/>
      <c r="L16" s="115"/>
      <c r="M16" s="115"/>
      <c r="N16" s="115"/>
      <c r="O16" s="117"/>
    </row>
    <row r="17" spans="2:15" ht="21.95" customHeight="1">
      <c r="B17" s="110">
        <f t="shared" si="0"/>
        <v>9</v>
      </c>
      <c r="C17" s="118" t="s">
        <v>110</v>
      </c>
      <c r="D17" s="119"/>
      <c r="E17" s="120" t="s">
        <v>105</v>
      </c>
      <c r="F17" s="121"/>
      <c r="G17" s="121"/>
      <c r="H17" s="121"/>
      <c r="I17" s="121"/>
      <c r="J17" s="121"/>
      <c r="K17" s="121"/>
      <c r="L17" s="121"/>
      <c r="M17" s="121"/>
      <c r="N17" s="121"/>
      <c r="O17" s="122"/>
    </row>
    <row r="18" spans="2:15" ht="21.95" customHeight="1">
      <c r="B18" s="110">
        <f t="shared" si="0"/>
        <v>10</v>
      </c>
      <c r="C18" s="118" t="s">
        <v>111</v>
      </c>
      <c r="D18" s="119"/>
      <c r="E18" s="120" t="s">
        <v>105</v>
      </c>
      <c r="F18" s="121"/>
      <c r="G18" s="121"/>
      <c r="H18" s="121"/>
      <c r="I18" s="121"/>
      <c r="J18" s="121"/>
      <c r="K18" s="121"/>
      <c r="L18" s="121"/>
      <c r="M18" s="121"/>
      <c r="N18" s="121"/>
      <c r="O18" s="122"/>
    </row>
    <row r="19" spans="2:15" ht="21.95" customHeight="1">
      <c r="B19" s="110">
        <f t="shared" si="0"/>
        <v>11</v>
      </c>
      <c r="C19" s="118" t="s">
        <v>112</v>
      </c>
      <c r="D19" s="119"/>
      <c r="E19" s="120" t="s">
        <v>105</v>
      </c>
      <c r="F19" s="121"/>
      <c r="G19" s="121"/>
      <c r="H19" s="121"/>
      <c r="I19" s="121"/>
      <c r="J19" s="121"/>
      <c r="K19" s="121"/>
      <c r="L19" s="121"/>
      <c r="M19" s="121"/>
      <c r="N19" s="121"/>
      <c r="O19" s="122"/>
    </row>
    <row r="20" spans="2:15" ht="21.95" customHeight="1">
      <c r="B20" s="110">
        <f t="shared" si="0"/>
        <v>12</v>
      </c>
      <c r="C20" s="118" t="s">
        <v>113</v>
      </c>
      <c r="D20" s="119"/>
      <c r="E20" s="120" t="s">
        <v>105</v>
      </c>
      <c r="F20" s="121"/>
      <c r="G20" s="121"/>
      <c r="H20" s="121"/>
      <c r="I20" s="121"/>
      <c r="J20" s="121"/>
      <c r="K20" s="121"/>
      <c r="L20" s="121"/>
      <c r="M20" s="121"/>
      <c r="N20" s="121"/>
      <c r="O20" s="122"/>
    </row>
    <row r="21" spans="2:15" ht="21.95" customHeight="1">
      <c r="B21" s="110">
        <f t="shared" si="0"/>
        <v>13</v>
      </c>
      <c r="C21" s="118" t="s">
        <v>114</v>
      </c>
      <c r="D21" s="119"/>
      <c r="E21" s="120" t="s">
        <v>105</v>
      </c>
      <c r="F21" s="121"/>
      <c r="G21" s="121"/>
      <c r="H21" s="121"/>
      <c r="I21" s="121"/>
      <c r="J21" s="121"/>
      <c r="K21" s="121"/>
      <c r="L21" s="121"/>
      <c r="M21" s="121"/>
      <c r="N21" s="121"/>
      <c r="O21" s="122"/>
    </row>
    <row r="22" spans="2:15" ht="21.95" customHeight="1">
      <c r="B22" s="110">
        <f t="shared" si="0"/>
        <v>14</v>
      </c>
      <c r="C22" s="123" t="s">
        <v>115</v>
      </c>
      <c r="D22" s="119"/>
      <c r="E22" s="120" t="s">
        <v>105</v>
      </c>
      <c r="F22" s="121"/>
      <c r="G22" s="121"/>
      <c r="H22" s="121"/>
      <c r="I22" s="121"/>
      <c r="J22" s="121"/>
      <c r="K22" s="121"/>
      <c r="L22" s="121"/>
      <c r="M22" s="121"/>
      <c r="N22" s="121"/>
      <c r="O22" s="122"/>
    </row>
    <row r="23" spans="2:15" ht="21.95" customHeight="1">
      <c r="B23" s="110">
        <f t="shared" si="0"/>
        <v>15</v>
      </c>
      <c r="C23" s="118" t="s">
        <v>116</v>
      </c>
      <c r="D23" s="119"/>
      <c r="E23" s="120" t="s">
        <v>105</v>
      </c>
      <c r="F23" s="121"/>
      <c r="G23" s="121"/>
      <c r="H23" s="121"/>
      <c r="I23" s="121"/>
      <c r="J23" s="121"/>
      <c r="K23" s="121"/>
      <c r="L23" s="121"/>
      <c r="M23" s="121"/>
      <c r="N23" s="121"/>
      <c r="O23" s="122"/>
    </row>
    <row r="24" spans="2:15" ht="21.95" customHeight="1">
      <c r="B24" s="110">
        <f t="shared" si="0"/>
        <v>16</v>
      </c>
      <c r="C24" s="118" t="s">
        <v>117</v>
      </c>
      <c r="D24" s="119"/>
      <c r="E24" s="120" t="s">
        <v>105</v>
      </c>
      <c r="F24" s="121"/>
      <c r="G24" s="121"/>
      <c r="H24" s="121"/>
      <c r="I24" s="121"/>
      <c r="J24" s="121"/>
      <c r="K24" s="121"/>
      <c r="L24" s="121"/>
      <c r="M24" s="121"/>
      <c r="N24" s="121"/>
      <c r="O24" s="122"/>
    </row>
    <row r="25" spans="2:15" ht="21.95" customHeight="1">
      <c r="B25" s="110">
        <f t="shared" si="0"/>
        <v>17</v>
      </c>
      <c r="C25" s="114" t="s">
        <v>118</v>
      </c>
      <c r="D25" s="115"/>
      <c r="E25" s="116"/>
      <c r="F25" s="115"/>
      <c r="G25" s="115"/>
      <c r="H25" s="115"/>
      <c r="I25" s="115"/>
      <c r="J25" s="115"/>
      <c r="K25" s="115"/>
      <c r="L25" s="115"/>
      <c r="M25" s="115"/>
      <c r="N25" s="115"/>
      <c r="O25" s="117"/>
    </row>
    <row r="26" spans="2:15" ht="21.95" customHeight="1">
      <c r="B26" s="110">
        <f t="shared" si="0"/>
        <v>18</v>
      </c>
      <c r="C26" s="118" t="s">
        <v>119</v>
      </c>
      <c r="D26" s="119"/>
      <c r="E26" s="120" t="s">
        <v>105</v>
      </c>
      <c r="F26" s="121"/>
      <c r="G26" s="121"/>
      <c r="H26" s="121"/>
      <c r="I26" s="121"/>
      <c r="J26" s="121"/>
      <c r="K26" s="121"/>
      <c r="L26" s="121"/>
      <c r="M26" s="121"/>
      <c r="N26" s="121"/>
      <c r="O26" s="122"/>
    </row>
    <row r="27" spans="2:15" ht="21.95" customHeight="1">
      <c r="B27" s="110">
        <f t="shared" si="0"/>
        <v>19</v>
      </c>
      <c r="C27" s="118" t="s">
        <v>120</v>
      </c>
      <c r="D27" s="119"/>
      <c r="E27" s="120" t="s">
        <v>105</v>
      </c>
      <c r="F27" s="121"/>
      <c r="G27" s="121"/>
      <c r="H27" s="121"/>
      <c r="I27" s="121"/>
      <c r="J27" s="121"/>
      <c r="K27" s="121"/>
      <c r="L27" s="121"/>
      <c r="M27" s="121"/>
      <c r="N27" s="121"/>
      <c r="O27" s="122"/>
    </row>
    <row r="28" spans="2:15" ht="21.95" customHeight="1">
      <c r="B28" s="110">
        <f t="shared" si="0"/>
        <v>20</v>
      </c>
      <c r="C28" s="114" t="s">
        <v>121</v>
      </c>
      <c r="D28" s="115"/>
      <c r="E28" s="116"/>
      <c r="F28" s="115"/>
      <c r="G28" s="115"/>
      <c r="H28" s="115"/>
      <c r="I28" s="115"/>
      <c r="J28" s="115"/>
      <c r="K28" s="115"/>
      <c r="L28" s="115"/>
      <c r="M28" s="115"/>
      <c r="N28" s="115"/>
      <c r="O28" s="117"/>
    </row>
    <row r="29" spans="2:15" ht="21.95" customHeight="1">
      <c r="B29" s="110">
        <f t="shared" si="0"/>
        <v>21</v>
      </c>
      <c r="C29" s="118" t="s">
        <v>122</v>
      </c>
      <c r="D29" s="119"/>
      <c r="E29" s="120" t="s">
        <v>105</v>
      </c>
      <c r="F29" s="121"/>
      <c r="G29" s="121"/>
      <c r="H29" s="121"/>
      <c r="I29" s="121"/>
      <c r="J29" s="121"/>
      <c r="K29" s="121"/>
      <c r="L29" s="121"/>
      <c r="M29" s="121"/>
      <c r="N29" s="121"/>
      <c r="O29" s="122"/>
    </row>
    <row r="30" spans="2:15" ht="21.95" customHeight="1">
      <c r="B30" s="110">
        <f t="shared" si="0"/>
        <v>22</v>
      </c>
      <c r="C30" s="118" t="s">
        <v>123</v>
      </c>
      <c r="D30" s="119"/>
      <c r="E30" s="120" t="s">
        <v>105</v>
      </c>
      <c r="F30" s="121"/>
      <c r="G30" s="121"/>
      <c r="H30" s="121"/>
      <c r="I30" s="121"/>
      <c r="J30" s="121"/>
      <c r="K30" s="121"/>
      <c r="L30" s="121"/>
      <c r="M30" s="121"/>
      <c r="N30" s="121"/>
      <c r="O30" s="122"/>
    </row>
    <row r="31" spans="2:15" ht="21.95" customHeight="1">
      <c r="B31" s="110">
        <f t="shared" si="0"/>
        <v>23</v>
      </c>
      <c r="C31" s="118" t="s">
        <v>124</v>
      </c>
      <c r="D31" s="119"/>
      <c r="E31" s="120" t="s">
        <v>105</v>
      </c>
      <c r="F31" s="121"/>
      <c r="G31" s="121"/>
      <c r="H31" s="121"/>
      <c r="I31" s="121"/>
      <c r="J31" s="121"/>
      <c r="K31" s="121"/>
      <c r="L31" s="121"/>
      <c r="M31" s="121"/>
      <c r="N31" s="121"/>
      <c r="O31" s="122"/>
    </row>
    <row r="32" spans="2:15" ht="21.95" customHeight="1">
      <c r="B32" s="110">
        <f t="shared" si="0"/>
        <v>24</v>
      </c>
      <c r="C32" s="114" t="s">
        <v>125</v>
      </c>
      <c r="D32" s="115"/>
      <c r="E32" s="116"/>
      <c r="F32" s="115"/>
      <c r="G32" s="115"/>
      <c r="H32" s="115"/>
      <c r="I32" s="115"/>
      <c r="J32" s="115"/>
      <c r="K32" s="115"/>
      <c r="L32" s="115"/>
      <c r="M32" s="115"/>
      <c r="N32" s="115"/>
      <c r="O32" s="117"/>
    </row>
    <row r="33" spans="2:16" ht="21.95" customHeight="1">
      <c r="B33" s="110">
        <f t="shared" si="0"/>
        <v>25</v>
      </c>
      <c r="C33" s="118" t="s">
        <v>126</v>
      </c>
      <c r="D33" s="119"/>
      <c r="E33" s="120" t="s">
        <v>105</v>
      </c>
      <c r="F33" s="121"/>
      <c r="G33" s="121"/>
      <c r="H33" s="121"/>
      <c r="I33" s="121"/>
      <c r="J33" s="121"/>
      <c r="K33" s="121"/>
      <c r="L33" s="121"/>
      <c r="M33" s="121"/>
      <c r="N33" s="121"/>
      <c r="O33" s="122"/>
    </row>
    <row r="34" spans="2:16" ht="21.95" customHeight="1">
      <c r="B34" s="110">
        <f t="shared" si="0"/>
        <v>26</v>
      </c>
      <c r="C34" s="118" t="s">
        <v>127</v>
      </c>
      <c r="D34" s="119"/>
      <c r="E34" s="120" t="s">
        <v>105</v>
      </c>
      <c r="F34" s="121"/>
      <c r="G34" s="121"/>
      <c r="H34" s="121"/>
      <c r="I34" s="121"/>
      <c r="J34" s="121"/>
      <c r="K34" s="121"/>
      <c r="L34" s="121"/>
      <c r="M34" s="121"/>
      <c r="N34" s="121"/>
      <c r="O34" s="122"/>
    </row>
    <row r="35" spans="2:16" ht="21.95" customHeight="1">
      <c r="B35" s="110">
        <f t="shared" si="0"/>
        <v>27</v>
      </c>
      <c r="C35" s="118" t="s">
        <v>128</v>
      </c>
      <c r="D35" s="119"/>
      <c r="E35" s="120" t="s">
        <v>105</v>
      </c>
      <c r="F35" s="121"/>
      <c r="G35" s="121"/>
      <c r="H35" s="121"/>
      <c r="I35" s="121"/>
      <c r="J35" s="121"/>
      <c r="K35" s="121"/>
      <c r="L35" s="121"/>
      <c r="M35" s="121"/>
      <c r="N35" s="121"/>
      <c r="O35" s="122"/>
    </row>
    <row r="36" spans="2:16" ht="21.95" customHeight="1">
      <c r="B36" s="110">
        <f t="shared" si="0"/>
        <v>28</v>
      </c>
      <c r="C36" s="114" t="s">
        <v>129</v>
      </c>
      <c r="D36" s="115"/>
      <c r="E36" s="116"/>
      <c r="F36" s="115"/>
      <c r="G36" s="115"/>
      <c r="H36" s="115"/>
      <c r="I36" s="115"/>
      <c r="J36" s="115"/>
      <c r="K36" s="115"/>
      <c r="L36" s="115"/>
      <c r="M36" s="115"/>
      <c r="N36" s="115"/>
      <c r="O36" s="117"/>
    </row>
    <row r="37" spans="2:16" ht="21.95" customHeight="1">
      <c r="B37" s="110">
        <f t="shared" si="0"/>
        <v>29</v>
      </c>
      <c r="C37" s="118" t="s">
        <v>130</v>
      </c>
      <c r="D37" s="119"/>
      <c r="E37" s="120" t="s">
        <v>105</v>
      </c>
      <c r="F37" s="121"/>
      <c r="G37" s="121"/>
      <c r="H37" s="121"/>
      <c r="I37" s="121"/>
      <c r="J37" s="121"/>
      <c r="K37" s="121"/>
      <c r="L37" s="121"/>
      <c r="M37" s="121"/>
      <c r="N37" s="121"/>
      <c r="O37" s="122"/>
    </row>
    <row r="38" spans="2:16" ht="21.95" customHeight="1">
      <c r="B38" s="110">
        <f t="shared" si="0"/>
        <v>30</v>
      </c>
      <c r="C38" s="118" t="s">
        <v>131</v>
      </c>
      <c r="D38" s="119"/>
      <c r="E38" s="120" t="s">
        <v>105</v>
      </c>
      <c r="F38" s="121"/>
      <c r="G38" s="121"/>
      <c r="H38" s="121"/>
      <c r="I38" s="121"/>
      <c r="J38" s="121"/>
      <c r="K38" s="121"/>
      <c r="L38" s="121"/>
      <c r="M38" s="121"/>
      <c r="N38" s="121"/>
      <c r="O38" s="122"/>
    </row>
    <row r="39" spans="2:16" ht="21.95" customHeight="1">
      <c r="B39" s="110">
        <f t="shared" si="0"/>
        <v>31</v>
      </c>
      <c r="C39" s="118" t="s">
        <v>132</v>
      </c>
      <c r="D39" s="119"/>
      <c r="E39" s="120" t="s">
        <v>105</v>
      </c>
      <c r="F39" s="121"/>
      <c r="G39" s="121"/>
      <c r="H39" s="121"/>
      <c r="I39" s="121"/>
      <c r="J39" s="121"/>
      <c r="K39" s="121"/>
      <c r="L39" s="121"/>
      <c r="M39" s="121"/>
      <c r="N39" s="121"/>
      <c r="O39" s="122"/>
    </row>
    <row r="40" spans="2:16" ht="21.95" customHeight="1">
      <c r="B40" s="110">
        <f t="shared" si="0"/>
        <v>32</v>
      </c>
      <c r="C40" s="118" t="s">
        <v>133</v>
      </c>
      <c r="D40" s="119"/>
      <c r="E40" s="120" t="s">
        <v>105</v>
      </c>
      <c r="F40" s="121"/>
      <c r="G40" s="121"/>
      <c r="H40" s="121"/>
      <c r="I40" s="121"/>
      <c r="J40" s="121"/>
      <c r="K40" s="121"/>
      <c r="L40" s="121"/>
      <c r="M40" s="121"/>
      <c r="N40" s="121"/>
      <c r="O40" s="122"/>
    </row>
    <row r="41" spans="2:16" ht="21.95" customHeight="1">
      <c r="B41" s="110">
        <f t="shared" si="0"/>
        <v>33</v>
      </c>
      <c r="C41" s="118" t="s">
        <v>134</v>
      </c>
      <c r="D41" s="119"/>
      <c r="E41" s="120" t="s">
        <v>105</v>
      </c>
      <c r="F41" s="121"/>
      <c r="G41" s="121"/>
      <c r="H41" s="121"/>
      <c r="I41" s="121"/>
      <c r="J41" s="121"/>
      <c r="K41" s="121"/>
      <c r="L41" s="121"/>
      <c r="M41" s="121"/>
      <c r="N41" s="121"/>
      <c r="O41" s="122"/>
    </row>
    <row r="42" spans="2:16" ht="21.95" customHeight="1">
      <c r="B42" s="110">
        <f t="shared" si="0"/>
        <v>34</v>
      </c>
      <c r="C42" s="114" t="s">
        <v>135</v>
      </c>
      <c r="D42" s="115"/>
      <c r="E42" s="116"/>
      <c r="F42" s="115"/>
      <c r="G42" s="115"/>
      <c r="H42" s="115"/>
      <c r="I42" s="115"/>
      <c r="J42" s="115"/>
      <c r="K42" s="115"/>
      <c r="L42" s="115"/>
      <c r="M42" s="115"/>
      <c r="N42" s="115"/>
      <c r="O42" s="117"/>
    </row>
    <row r="43" spans="2:16" ht="21.95" customHeight="1">
      <c r="B43" s="110">
        <f t="shared" si="0"/>
        <v>35</v>
      </c>
      <c r="C43" s="118" t="s">
        <v>136</v>
      </c>
      <c r="D43" s="119"/>
      <c r="E43" s="120" t="s">
        <v>105</v>
      </c>
      <c r="F43" s="121"/>
      <c r="G43" s="121"/>
      <c r="H43" s="121"/>
      <c r="I43" s="121"/>
      <c r="J43" s="121"/>
      <c r="K43" s="121"/>
      <c r="L43" s="121"/>
      <c r="M43" s="121"/>
      <c r="N43" s="121"/>
      <c r="O43" s="122"/>
    </row>
    <row r="44" spans="2:16" ht="21.95" customHeight="1">
      <c r="B44" s="110">
        <f t="shared" si="0"/>
        <v>36</v>
      </c>
      <c r="C44" s="118" t="s">
        <v>137</v>
      </c>
      <c r="D44" s="119"/>
      <c r="E44" s="120" t="s">
        <v>105</v>
      </c>
      <c r="F44" s="121"/>
      <c r="G44" s="121"/>
      <c r="H44" s="121"/>
      <c r="I44" s="121"/>
      <c r="J44" s="121"/>
      <c r="K44" s="121"/>
      <c r="L44" s="121"/>
      <c r="M44" s="121"/>
      <c r="N44" s="121"/>
      <c r="O44" s="122"/>
    </row>
    <row r="45" spans="2:16" ht="21.95" customHeight="1">
      <c r="B45" s="110">
        <f t="shared" si="0"/>
        <v>37</v>
      </c>
      <c r="C45" s="118"/>
      <c r="D45" s="119"/>
      <c r="E45" s="118"/>
      <c r="F45" s="121"/>
      <c r="G45" s="121"/>
      <c r="H45" s="121"/>
      <c r="I45" s="121"/>
      <c r="J45" s="121"/>
      <c r="K45" s="121"/>
      <c r="L45" s="121"/>
      <c r="M45" s="121"/>
      <c r="N45" s="121"/>
      <c r="O45" s="122"/>
    </row>
    <row r="46" spans="2:16" ht="21.95" customHeight="1" thickBot="1">
      <c r="B46" s="124">
        <f t="shared" si="0"/>
        <v>38</v>
      </c>
      <c r="C46" s="125" t="s">
        <v>97</v>
      </c>
      <c r="D46" s="126"/>
      <c r="E46" s="125"/>
      <c r="F46" s="127"/>
      <c r="G46" s="127"/>
      <c r="H46" s="127"/>
      <c r="I46" s="127"/>
      <c r="J46" s="127"/>
      <c r="K46" s="127"/>
      <c r="L46" s="127"/>
      <c r="M46" s="127"/>
      <c r="N46" s="127"/>
      <c r="O46" s="128"/>
    </row>
    <row r="47" spans="2:16" ht="21.95" customHeight="1" thickTop="1">
      <c r="B47" s="129" t="s">
        <v>138</v>
      </c>
      <c r="G47" s="130" t="s">
        <v>139</v>
      </c>
      <c r="H47" s="131"/>
      <c r="I47" s="131"/>
      <c r="J47" s="131"/>
      <c r="K47" s="131"/>
      <c r="L47" s="131"/>
      <c r="M47" s="131"/>
      <c r="N47" s="131"/>
      <c r="O47" s="132"/>
      <c r="P47" s="133"/>
    </row>
    <row r="48" spans="2:16" ht="21.95" customHeight="1">
      <c r="B48" s="134" t="s">
        <v>140</v>
      </c>
      <c r="G48" s="135" t="s">
        <v>141</v>
      </c>
      <c r="H48" s="136">
        <f>H46+H47</f>
        <v>0</v>
      </c>
      <c r="I48" s="136">
        <f t="shared" ref="I48:N48" si="1">I46+I47</f>
        <v>0</v>
      </c>
      <c r="J48" s="136">
        <f t="shared" si="1"/>
        <v>0</v>
      </c>
      <c r="K48" s="136">
        <f t="shared" si="1"/>
        <v>0</v>
      </c>
      <c r="L48" s="136">
        <f t="shared" si="1"/>
        <v>0</v>
      </c>
      <c r="M48" s="136">
        <f t="shared" si="1"/>
        <v>0</v>
      </c>
      <c r="N48" s="136">
        <f t="shared" si="1"/>
        <v>0</v>
      </c>
      <c r="O48" s="137"/>
      <c r="P48" s="133"/>
    </row>
    <row r="49" spans="2:16" ht="21.95" customHeight="1">
      <c r="B49" s="134" t="s">
        <v>142</v>
      </c>
      <c r="G49" s="135" t="s">
        <v>143</v>
      </c>
      <c r="H49" s="138">
        <v>0.1</v>
      </c>
      <c r="I49" s="139">
        <f>$H$49</f>
        <v>0.1</v>
      </c>
      <c r="J49" s="139">
        <f t="shared" ref="J49:N49" si="2">$H$49</f>
        <v>0.1</v>
      </c>
      <c r="K49" s="139">
        <f t="shared" si="2"/>
        <v>0.1</v>
      </c>
      <c r="L49" s="139">
        <f t="shared" si="2"/>
        <v>0.1</v>
      </c>
      <c r="M49" s="139">
        <f t="shared" si="2"/>
        <v>0.1</v>
      </c>
      <c r="N49" s="139">
        <f t="shared" si="2"/>
        <v>0.1</v>
      </c>
      <c r="O49" s="137"/>
      <c r="P49" s="133"/>
    </row>
    <row r="50" spans="2:16" ht="21.95" customHeight="1">
      <c r="B50" s="134" t="s">
        <v>144</v>
      </c>
      <c r="G50" s="135" t="s">
        <v>145</v>
      </c>
      <c r="H50" s="136">
        <f>H48*H49</f>
        <v>0</v>
      </c>
      <c r="I50" s="136">
        <f t="shared" ref="I50:N50" si="3">I48*I49</f>
        <v>0</v>
      </c>
      <c r="J50" s="136">
        <f t="shared" si="3"/>
        <v>0</v>
      </c>
      <c r="K50" s="136">
        <f t="shared" si="3"/>
        <v>0</v>
      </c>
      <c r="L50" s="136">
        <f t="shared" si="3"/>
        <v>0</v>
      </c>
      <c r="M50" s="136">
        <f t="shared" si="3"/>
        <v>0</v>
      </c>
      <c r="N50" s="136">
        <f t="shared" si="3"/>
        <v>0</v>
      </c>
      <c r="O50" s="137"/>
      <c r="P50" s="133"/>
    </row>
    <row r="51" spans="2:16" ht="21.95" customHeight="1" thickBot="1">
      <c r="B51" s="140"/>
      <c r="G51" s="141" t="s">
        <v>146</v>
      </c>
      <c r="H51" s="142">
        <f>H48+H50</f>
        <v>0</v>
      </c>
      <c r="I51" s="142">
        <f t="shared" ref="I51:N51" si="4">I48+I50</f>
        <v>0</v>
      </c>
      <c r="J51" s="142">
        <f t="shared" si="4"/>
        <v>0</v>
      </c>
      <c r="K51" s="142">
        <f t="shared" si="4"/>
        <v>0</v>
      </c>
      <c r="L51" s="142">
        <f t="shared" si="4"/>
        <v>0</v>
      </c>
      <c r="M51" s="142">
        <f t="shared" si="4"/>
        <v>0</v>
      </c>
      <c r="N51" s="142">
        <f t="shared" si="4"/>
        <v>0</v>
      </c>
      <c r="O51" s="143"/>
      <c r="P51" s="133"/>
    </row>
    <row r="52" spans="2:16">
      <c r="B52" s="144"/>
      <c r="P52" s="133"/>
    </row>
  </sheetData>
  <mergeCells count="13">
    <mergeCell ref="G6:G7"/>
    <mergeCell ref="H6:N6"/>
    <mergeCell ref="O6:O7"/>
    <mergeCell ref="C3:D3"/>
    <mergeCell ref="F3:H3"/>
    <mergeCell ref="C4:D4"/>
    <mergeCell ref="F4:H4"/>
    <mergeCell ref="B5:C5"/>
    <mergeCell ref="B6:B7"/>
    <mergeCell ref="C6:C7"/>
    <mergeCell ref="D6:D7"/>
    <mergeCell ref="E6:E7"/>
    <mergeCell ref="F6:F7"/>
  </mergeCells>
  <phoneticPr fontId="16"/>
  <pageMargins left="0.31496062992125984" right="0.31496062992125984" top="1.3385826771653544" bottom="0.74803149606299213" header="0.31496062992125984" footer="0.31496062992125984"/>
  <pageSetup paperSize="8" scale="46" orientation="portrait" r:id="rId1"/>
  <headerFooter>
    <oddFooter xml:space="preserve">&amp;C&amp;P / &amp;N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（様式４）　概算費用見積書</vt:lpstr>
      <vt:lpstr>（様式４－２）システム構築一覧</vt:lpstr>
      <vt:lpstr>'（様式４－２）システム構築一覧'!Print_Area</vt:lpstr>
      <vt:lpstr>'（様式４）　概算費用見積書'!Print_Titles</vt:lpstr>
      <vt:lpstr>'（様式４－２）システム構築一覧'!Print_Titles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2019-07-28T10:21:26Z</dcterms:created>
  <dcterms:modified xsi:type="dcterms:W3CDTF">2026-02-13T04:22:32Z</dcterms:modified>
</cp:coreProperties>
</file>